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hidePivotFieldList="1"/>
  <mc:AlternateContent xmlns:mc="http://schemas.openxmlformats.org/markup-compatibility/2006">
    <mc:Choice Requires="x15">
      <x15ac:absPath xmlns:x15ac="http://schemas.microsoft.com/office/spreadsheetml/2010/11/ac" url="S:\Þróunarsvið\Starfagreining\31.12.2013\"/>
    </mc:Choice>
  </mc:AlternateContent>
  <xr:revisionPtr revIDLastSave="0" documentId="8_{4803EF59-92D3-4B31-97BA-141CAD60C69A}" xr6:coauthVersionLast="41" xr6:coauthVersionMax="41" xr10:uidLastSave="{00000000-0000-0000-0000-000000000000}"/>
  <bookViews>
    <workbookView xWindow="28680" yWindow="-120" windowWidth="29040" windowHeight="15840" activeTab="2" xr2:uid="{00000000-000D-0000-FFFF-FFFF00000000}"/>
  </bookViews>
  <sheets>
    <sheet name="Ríki og ohf" sheetId="1" r:id="rId1"/>
    <sheet name="Stofnanir" sheetId="2" r:id="rId2"/>
    <sheet name="Sameinað" sheetId="3" r:id="rId3"/>
  </sheets>
  <calcPr calcId="191029"/>
  <pivotCaches>
    <pivotCache cacheId="0" r:id="rId4"/>
    <pivotCache cacheId="1" r:id="rId5"/>
    <pivotCache cacheId="2" r:id="rId6"/>
    <pivotCache cacheId="3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97" i="3" l="1"/>
  <c r="D97" i="3"/>
  <c r="C97" i="3"/>
  <c r="B97" i="3"/>
  <c r="H96" i="3"/>
  <c r="H95" i="3"/>
  <c r="K94" i="3"/>
  <c r="I94" i="3"/>
  <c r="H94" i="3"/>
  <c r="K93" i="3"/>
  <c r="H93" i="3"/>
  <c r="I93" i="3"/>
  <c r="K92" i="3"/>
  <c r="I92" i="3"/>
  <c r="H92" i="3"/>
  <c r="K91" i="3"/>
  <c r="H91" i="3"/>
  <c r="I91" i="3"/>
  <c r="K90" i="3"/>
  <c r="I90" i="3"/>
  <c r="H90" i="3"/>
  <c r="K89" i="3"/>
  <c r="H89" i="3"/>
  <c r="I89" i="3"/>
  <c r="K88" i="3"/>
  <c r="H88" i="3"/>
  <c r="I88" i="3"/>
  <c r="K87" i="3"/>
  <c r="H87" i="3"/>
  <c r="I87" i="3"/>
  <c r="K86" i="3"/>
  <c r="I86" i="3"/>
  <c r="H86" i="3"/>
  <c r="K85" i="3"/>
  <c r="H85" i="3"/>
  <c r="I85" i="3"/>
  <c r="K84" i="3"/>
  <c r="H84" i="3"/>
  <c r="K83" i="3"/>
  <c r="H83" i="3"/>
  <c r="I83" i="3"/>
  <c r="K82" i="3"/>
  <c r="H82" i="3"/>
  <c r="K81" i="3"/>
  <c r="H81" i="3"/>
  <c r="I81" i="3"/>
  <c r="K80" i="3"/>
  <c r="H80" i="3"/>
  <c r="I80" i="3"/>
  <c r="K79" i="3"/>
  <c r="H79" i="3"/>
  <c r="I79" i="3"/>
  <c r="K78" i="3"/>
  <c r="I78" i="3"/>
  <c r="H78" i="3"/>
  <c r="K77" i="3"/>
  <c r="H77" i="3"/>
  <c r="I77" i="3"/>
  <c r="K76" i="3"/>
  <c r="H76" i="3"/>
  <c r="K75" i="3"/>
  <c r="H75" i="3"/>
  <c r="I75" i="3"/>
  <c r="K74" i="3"/>
  <c r="H74" i="3"/>
  <c r="K73" i="3"/>
  <c r="H73" i="3"/>
  <c r="I73" i="3"/>
  <c r="K72" i="3"/>
  <c r="H72" i="3"/>
  <c r="I72" i="3"/>
  <c r="K71" i="3"/>
  <c r="H71" i="3"/>
  <c r="I71" i="3"/>
  <c r="K70" i="3"/>
  <c r="I70" i="3"/>
  <c r="H70" i="3"/>
  <c r="K69" i="3"/>
  <c r="H69" i="3"/>
  <c r="I69" i="3"/>
  <c r="K68" i="3"/>
  <c r="H68" i="3"/>
  <c r="K67" i="3"/>
  <c r="H67" i="3"/>
  <c r="I67" i="3"/>
  <c r="K66" i="3"/>
  <c r="H66" i="3"/>
  <c r="K65" i="3"/>
  <c r="H65" i="3"/>
  <c r="I65" i="3"/>
  <c r="K64" i="3"/>
  <c r="H64" i="3"/>
  <c r="I64" i="3"/>
  <c r="K63" i="3"/>
  <c r="H63" i="3"/>
  <c r="I63" i="3"/>
  <c r="K62" i="3"/>
  <c r="I62" i="3"/>
  <c r="H62" i="3"/>
  <c r="K61" i="3"/>
  <c r="H61" i="3"/>
  <c r="I61" i="3"/>
  <c r="K60" i="3"/>
  <c r="H60" i="3"/>
  <c r="K59" i="3"/>
  <c r="H59" i="3"/>
  <c r="I59" i="3"/>
  <c r="K58" i="3"/>
  <c r="H58" i="3"/>
  <c r="I58" i="3"/>
  <c r="K57" i="3"/>
  <c r="H57" i="3"/>
  <c r="I57" i="3"/>
  <c r="K56" i="3"/>
  <c r="H56" i="3"/>
  <c r="I56" i="3"/>
  <c r="K55" i="3"/>
  <c r="H55" i="3"/>
  <c r="I55" i="3"/>
  <c r="K54" i="3"/>
  <c r="I54" i="3"/>
  <c r="H54" i="3"/>
  <c r="K53" i="3"/>
  <c r="H53" i="3"/>
  <c r="I53" i="3"/>
  <c r="K52" i="3"/>
  <c r="H52" i="3"/>
  <c r="K51" i="3"/>
  <c r="H51" i="3"/>
  <c r="I51" i="3"/>
  <c r="K50" i="3"/>
  <c r="H50" i="3"/>
  <c r="K49" i="3"/>
  <c r="H49" i="3"/>
  <c r="I49" i="3"/>
  <c r="K48" i="3"/>
  <c r="H48" i="3"/>
  <c r="I48" i="3"/>
  <c r="K47" i="3"/>
  <c r="H47" i="3"/>
  <c r="I47" i="3"/>
  <c r="K46" i="3"/>
  <c r="I46" i="3"/>
  <c r="H46" i="3"/>
  <c r="K45" i="3"/>
  <c r="H45" i="3"/>
  <c r="I45" i="3"/>
  <c r="K44" i="3"/>
  <c r="H44" i="3"/>
  <c r="K43" i="3"/>
  <c r="H43" i="3"/>
  <c r="I43" i="3"/>
  <c r="K42" i="3"/>
  <c r="H42" i="3"/>
  <c r="K41" i="3"/>
  <c r="H41" i="3"/>
  <c r="I41" i="3"/>
  <c r="K40" i="3"/>
  <c r="H40" i="3"/>
  <c r="I40" i="3"/>
  <c r="K39" i="3"/>
  <c r="H39" i="3"/>
  <c r="I39" i="3"/>
  <c r="K38" i="3"/>
  <c r="I38" i="3"/>
  <c r="H38" i="3"/>
  <c r="K37" i="3"/>
  <c r="I37" i="3"/>
  <c r="H37" i="3"/>
  <c r="K36" i="3"/>
  <c r="I36" i="3"/>
  <c r="H36" i="3"/>
  <c r="K35" i="3"/>
  <c r="I35" i="3"/>
  <c r="H35" i="3"/>
  <c r="K34" i="3"/>
  <c r="I34" i="3"/>
  <c r="H34" i="3"/>
  <c r="K33" i="3"/>
  <c r="I33" i="3"/>
  <c r="H33" i="3"/>
  <c r="K32" i="3"/>
  <c r="I32" i="3"/>
  <c r="H32" i="3"/>
  <c r="K31" i="3"/>
  <c r="H31" i="3"/>
  <c r="I31" i="3"/>
  <c r="K30" i="3"/>
  <c r="I30" i="3"/>
  <c r="H30" i="3"/>
  <c r="K29" i="3"/>
  <c r="H29" i="3"/>
  <c r="I29" i="3"/>
  <c r="K28" i="3"/>
  <c r="I28" i="3"/>
  <c r="H28" i="3"/>
  <c r="K27" i="3"/>
  <c r="H27" i="3"/>
  <c r="I27" i="3"/>
  <c r="K26" i="3"/>
  <c r="I26" i="3"/>
  <c r="H26" i="3"/>
  <c r="K25" i="3"/>
  <c r="H25" i="3"/>
  <c r="I25" i="3"/>
  <c r="K24" i="3"/>
  <c r="I24" i="3"/>
  <c r="H24" i="3"/>
  <c r="K23" i="3"/>
  <c r="H23" i="3"/>
  <c r="I23" i="3"/>
  <c r="K22" i="3"/>
  <c r="I22" i="3"/>
  <c r="H22" i="3"/>
  <c r="K21" i="3"/>
  <c r="H21" i="3"/>
  <c r="I21" i="3"/>
  <c r="E15" i="3"/>
  <c r="H14" i="3" s="1"/>
  <c r="D15" i="3"/>
  <c r="C15" i="3"/>
  <c r="B15" i="3"/>
  <c r="K12" i="3"/>
  <c r="I12" i="3"/>
  <c r="K11" i="3"/>
  <c r="I11" i="3"/>
  <c r="K10" i="3"/>
  <c r="I10" i="3"/>
  <c r="K9" i="3"/>
  <c r="I9" i="3"/>
  <c r="K8" i="3"/>
  <c r="I8" i="3"/>
  <c r="K7" i="3"/>
  <c r="I7" i="3"/>
  <c r="K6" i="3"/>
  <c r="I6" i="3"/>
  <c r="K5" i="3"/>
  <c r="I5" i="3"/>
  <c r="D45" i="2"/>
  <c r="C45" i="2"/>
  <c r="B45" i="2"/>
  <c r="J44" i="2"/>
  <c r="J43" i="2"/>
  <c r="G43" i="2"/>
  <c r="H43" i="2"/>
  <c r="J42" i="2"/>
  <c r="G42" i="2"/>
  <c r="F42" i="2"/>
  <c r="J41" i="2"/>
  <c r="G41" i="2"/>
  <c r="H41" i="2"/>
  <c r="J40" i="2"/>
  <c r="G40" i="2"/>
  <c r="J39" i="2"/>
  <c r="G39" i="2"/>
  <c r="H39" i="2"/>
  <c r="J38" i="2"/>
  <c r="G38" i="2"/>
  <c r="F38" i="2"/>
  <c r="J37" i="2"/>
  <c r="G37" i="2"/>
  <c r="H37" i="2"/>
  <c r="J36" i="2"/>
  <c r="G36" i="2"/>
  <c r="J35" i="2"/>
  <c r="G35" i="2"/>
  <c r="H35" i="2"/>
  <c r="J34" i="2"/>
  <c r="G34" i="2"/>
  <c r="F34" i="2"/>
  <c r="J33" i="2"/>
  <c r="G33" i="2"/>
  <c r="H33" i="2"/>
  <c r="J32" i="2"/>
  <c r="G32" i="2"/>
  <c r="J31" i="2"/>
  <c r="G31" i="2"/>
  <c r="H31" i="2"/>
  <c r="J30" i="2"/>
  <c r="G30" i="2"/>
  <c r="F30" i="2"/>
  <c r="J29" i="2"/>
  <c r="G29" i="2"/>
  <c r="H29" i="2"/>
  <c r="J28" i="2"/>
  <c r="G28" i="2"/>
  <c r="J27" i="2"/>
  <c r="G27" i="2"/>
  <c r="H27" i="2"/>
  <c r="J26" i="2"/>
  <c r="G26" i="2"/>
  <c r="F26" i="2"/>
  <c r="J25" i="2"/>
  <c r="G25" i="2"/>
  <c r="H25" i="2"/>
  <c r="J24" i="2"/>
  <c r="G24" i="2"/>
  <c r="J23" i="2"/>
  <c r="G23" i="2"/>
  <c r="H23" i="2"/>
  <c r="J22" i="2"/>
  <c r="G22" i="2"/>
  <c r="F22" i="2"/>
  <c r="J21" i="2"/>
  <c r="G21" i="2"/>
  <c r="H21" i="2"/>
  <c r="J20" i="2"/>
  <c r="G20" i="2"/>
  <c r="J19" i="2"/>
  <c r="G19" i="2"/>
  <c r="H19" i="2"/>
  <c r="J18" i="2"/>
  <c r="G18" i="2"/>
  <c r="E45" i="2"/>
  <c r="I13" i="2"/>
  <c r="G13" i="2"/>
  <c r="E13" i="2"/>
  <c r="F11" i="2" s="1"/>
  <c r="D13" i="2"/>
  <c r="J13" i="2" s="1"/>
  <c r="C13" i="2"/>
  <c r="B13" i="2"/>
  <c r="J12" i="2"/>
  <c r="H12" i="2"/>
  <c r="G12" i="2"/>
  <c r="J11" i="2"/>
  <c r="H11" i="2"/>
  <c r="G11" i="2"/>
  <c r="J10" i="2"/>
  <c r="H10" i="2"/>
  <c r="G10" i="2"/>
  <c r="F10" i="2"/>
  <c r="J9" i="2"/>
  <c r="H9" i="2"/>
  <c r="G9" i="2"/>
  <c r="J8" i="2"/>
  <c r="H8" i="2"/>
  <c r="G8" i="2"/>
  <c r="J7" i="2"/>
  <c r="H7" i="2"/>
  <c r="G7" i="2"/>
  <c r="J6" i="2"/>
  <c r="H6" i="2"/>
  <c r="G6" i="2"/>
  <c r="F6" i="2"/>
  <c r="J5" i="2"/>
  <c r="H5" i="2"/>
  <c r="G5" i="2"/>
  <c r="F5" i="2"/>
  <c r="E96" i="1"/>
  <c r="H93" i="1" s="1"/>
  <c r="D96" i="1"/>
  <c r="C96" i="1"/>
  <c r="B96" i="1"/>
  <c r="H95" i="1"/>
  <c r="K93" i="1"/>
  <c r="I93" i="1"/>
  <c r="K92" i="1"/>
  <c r="I92" i="1"/>
  <c r="K91" i="1"/>
  <c r="H91" i="1"/>
  <c r="I91" i="1"/>
  <c r="K90" i="1"/>
  <c r="H90" i="1"/>
  <c r="K89" i="1"/>
  <c r="I89" i="1"/>
  <c r="K88" i="1"/>
  <c r="H88" i="1"/>
  <c r="I88" i="1"/>
  <c r="K87" i="1"/>
  <c r="H87" i="1"/>
  <c r="I87" i="1"/>
  <c r="K86" i="1"/>
  <c r="I86" i="1"/>
  <c r="H86" i="1"/>
  <c r="K85" i="1"/>
  <c r="I85" i="1"/>
  <c r="K84" i="1"/>
  <c r="K83" i="1"/>
  <c r="H83" i="1"/>
  <c r="I83" i="1"/>
  <c r="K82" i="1"/>
  <c r="H82" i="1"/>
  <c r="K81" i="1"/>
  <c r="I81" i="1"/>
  <c r="K80" i="1"/>
  <c r="H80" i="1"/>
  <c r="I80" i="1"/>
  <c r="K79" i="1"/>
  <c r="H79" i="1"/>
  <c r="I79" i="1"/>
  <c r="K78" i="1"/>
  <c r="I78" i="1"/>
  <c r="H78" i="1"/>
  <c r="K77" i="1"/>
  <c r="I77" i="1"/>
  <c r="K76" i="1"/>
  <c r="I76" i="1"/>
  <c r="K75" i="1"/>
  <c r="I75" i="1"/>
  <c r="K74" i="1"/>
  <c r="H74" i="1"/>
  <c r="K73" i="1"/>
  <c r="I73" i="1"/>
  <c r="K72" i="1"/>
  <c r="I72" i="1"/>
  <c r="K71" i="1"/>
  <c r="I71" i="1"/>
  <c r="K70" i="1"/>
  <c r="I70" i="1"/>
  <c r="K69" i="1"/>
  <c r="H69" i="1"/>
  <c r="I69" i="1"/>
  <c r="K68" i="1"/>
  <c r="I68" i="1"/>
  <c r="H68" i="1"/>
  <c r="K67" i="1"/>
  <c r="I67" i="1"/>
  <c r="K66" i="1"/>
  <c r="K65" i="1"/>
  <c r="H65" i="1"/>
  <c r="I65" i="1"/>
  <c r="K64" i="1"/>
  <c r="I64" i="1"/>
  <c r="K63" i="1"/>
  <c r="I63" i="1"/>
  <c r="K62" i="1"/>
  <c r="I62" i="1"/>
  <c r="K61" i="1"/>
  <c r="H61" i="1"/>
  <c r="I61" i="1"/>
  <c r="K60" i="1"/>
  <c r="I60" i="1"/>
  <c r="H60" i="1"/>
  <c r="K59" i="1"/>
  <c r="I59" i="1"/>
  <c r="K58" i="1"/>
  <c r="K57" i="1"/>
  <c r="H57" i="1"/>
  <c r="K56" i="1"/>
  <c r="K55" i="1"/>
  <c r="I55" i="1"/>
  <c r="K54" i="1"/>
  <c r="I54" i="1"/>
  <c r="K53" i="1"/>
  <c r="H53" i="1"/>
  <c r="I53" i="1"/>
  <c r="K52" i="1"/>
  <c r="I52" i="1"/>
  <c r="H52" i="1"/>
  <c r="K51" i="1"/>
  <c r="I51" i="1"/>
  <c r="K50" i="1"/>
  <c r="H50" i="1"/>
  <c r="K49" i="1"/>
  <c r="H49" i="1"/>
  <c r="K48" i="1"/>
  <c r="K47" i="1"/>
  <c r="H47" i="1"/>
  <c r="I47" i="1"/>
  <c r="K46" i="1"/>
  <c r="I46" i="1"/>
  <c r="H46" i="1"/>
  <c r="K45" i="1"/>
  <c r="I45" i="1"/>
  <c r="K44" i="1"/>
  <c r="I44" i="1"/>
  <c r="K43" i="1"/>
  <c r="H43" i="1"/>
  <c r="K42" i="1"/>
  <c r="K41" i="1"/>
  <c r="I41" i="1"/>
  <c r="K40" i="1"/>
  <c r="H40" i="1"/>
  <c r="K39" i="1"/>
  <c r="H39" i="1"/>
  <c r="I39" i="1"/>
  <c r="K38" i="1"/>
  <c r="I38" i="1"/>
  <c r="H38" i="1"/>
  <c r="K37" i="1"/>
  <c r="I37" i="1"/>
  <c r="K36" i="1"/>
  <c r="K35" i="1"/>
  <c r="H35" i="1"/>
  <c r="I35" i="1"/>
  <c r="K34" i="1"/>
  <c r="H34" i="1"/>
  <c r="K33" i="1"/>
  <c r="I33" i="1"/>
  <c r="K32" i="1"/>
  <c r="I32" i="1"/>
  <c r="K31" i="1"/>
  <c r="I31" i="1"/>
  <c r="K30" i="1"/>
  <c r="I30" i="1"/>
  <c r="K29" i="1"/>
  <c r="H29" i="1"/>
  <c r="I29" i="1"/>
  <c r="K28" i="1"/>
  <c r="H28" i="1"/>
  <c r="K27" i="1"/>
  <c r="I27" i="1"/>
  <c r="K26" i="1"/>
  <c r="K25" i="1"/>
  <c r="H25" i="1"/>
  <c r="I25" i="1"/>
  <c r="K24" i="1"/>
  <c r="I24" i="1"/>
  <c r="H24" i="1"/>
  <c r="K23" i="1"/>
  <c r="H23" i="1"/>
  <c r="I23" i="1"/>
  <c r="K22" i="1"/>
  <c r="I22" i="1"/>
  <c r="H22" i="1"/>
  <c r="K21" i="1"/>
  <c r="I21" i="1"/>
  <c r="E15" i="1"/>
  <c r="D15" i="1"/>
  <c r="C15" i="1"/>
  <c r="B15" i="1"/>
  <c r="H14" i="1"/>
  <c r="H13" i="1"/>
  <c r="K12" i="1"/>
  <c r="I12" i="1"/>
  <c r="H12" i="1"/>
  <c r="K11" i="1"/>
  <c r="H11" i="1"/>
  <c r="I11" i="1"/>
  <c r="K10" i="1"/>
  <c r="H10" i="1"/>
  <c r="K9" i="1"/>
  <c r="H9" i="1"/>
  <c r="I9" i="1"/>
  <c r="K8" i="1"/>
  <c r="H8" i="1"/>
  <c r="K7" i="1"/>
  <c r="H7" i="1"/>
  <c r="I7" i="1"/>
  <c r="K6" i="1"/>
  <c r="H6" i="1"/>
  <c r="I6" i="1"/>
  <c r="H5" i="1"/>
  <c r="H21" i="1" l="1"/>
  <c r="H27" i="1"/>
  <c r="H32" i="1"/>
  <c r="H33" i="1"/>
  <c r="H37" i="1"/>
  <c r="H42" i="1"/>
  <c r="H44" i="1"/>
  <c r="H45" i="1"/>
  <c r="H56" i="1"/>
  <c r="H59" i="1"/>
  <c r="H62" i="1"/>
  <c r="H63" i="1"/>
  <c r="H64" i="1"/>
  <c r="H67" i="1"/>
  <c r="H73" i="1"/>
  <c r="H76" i="1"/>
  <c r="H77" i="1"/>
  <c r="H85" i="1"/>
  <c r="H94" i="1"/>
  <c r="H15" i="1"/>
  <c r="H20" i="1"/>
  <c r="H26" i="1"/>
  <c r="H96" i="1" s="1"/>
  <c r="H30" i="1"/>
  <c r="H31" i="1"/>
  <c r="H36" i="1"/>
  <c r="H41" i="1"/>
  <c r="H48" i="1"/>
  <c r="H51" i="1"/>
  <c r="H54" i="1"/>
  <c r="H55" i="1"/>
  <c r="H58" i="1"/>
  <c r="H66" i="1"/>
  <c r="H70" i="1"/>
  <c r="H71" i="1"/>
  <c r="H72" i="1"/>
  <c r="H75" i="1"/>
  <c r="H81" i="1"/>
  <c r="H84" i="1"/>
  <c r="H89" i="1"/>
  <c r="H92" i="1"/>
  <c r="F12" i="2"/>
  <c r="H13" i="2"/>
  <c r="F7" i="2"/>
  <c r="F20" i="2"/>
  <c r="F24" i="2"/>
  <c r="F28" i="2"/>
  <c r="F32" i="2"/>
  <c r="F36" i="2"/>
  <c r="F40" i="2"/>
  <c r="F44" i="2"/>
  <c r="F8" i="2"/>
  <c r="H8" i="3"/>
  <c r="H10" i="3"/>
  <c r="H12" i="3"/>
  <c r="J15" i="3"/>
  <c r="H6" i="3"/>
  <c r="F15" i="3"/>
  <c r="G9" i="3" s="1"/>
  <c r="H97" i="3"/>
  <c r="K15" i="3"/>
  <c r="I42" i="3"/>
  <c r="I50" i="3"/>
  <c r="I66" i="3"/>
  <c r="I74" i="3"/>
  <c r="I82" i="3"/>
  <c r="H5" i="3"/>
  <c r="H7" i="3"/>
  <c r="H9" i="3"/>
  <c r="H11" i="3"/>
  <c r="H13" i="3"/>
  <c r="F97" i="3"/>
  <c r="J97" i="3"/>
  <c r="K97" i="3" s="1"/>
  <c r="I44" i="3"/>
  <c r="I52" i="3"/>
  <c r="I60" i="3"/>
  <c r="I68" i="3"/>
  <c r="I76" i="3"/>
  <c r="I84" i="3"/>
  <c r="G45" i="2"/>
  <c r="G44" i="2"/>
  <c r="H18" i="2"/>
  <c r="F19" i="2"/>
  <c r="H20" i="2"/>
  <c r="F21" i="2"/>
  <c r="H22" i="2"/>
  <c r="F23" i="2"/>
  <c r="H24" i="2"/>
  <c r="F25" i="2"/>
  <c r="H26" i="2"/>
  <c r="F27" i="2"/>
  <c r="H28" i="2"/>
  <c r="F29" i="2"/>
  <c r="H30" i="2"/>
  <c r="F31" i="2"/>
  <c r="H32" i="2"/>
  <c r="F33" i="2"/>
  <c r="H34" i="2"/>
  <c r="F35" i="2"/>
  <c r="H36" i="2"/>
  <c r="F37" i="2"/>
  <c r="H38" i="2"/>
  <c r="F39" i="2"/>
  <c r="H40" i="2"/>
  <c r="F41" i="2"/>
  <c r="H42" i="2"/>
  <c r="F43" i="2"/>
  <c r="H44" i="2"/>
  <c r="I45" i="2"/>
  <c r="J45" i="2" s="1"/>
  <c r="F9" i="2"/>
  <c r="F13" i="2" s="1"/>
  <c r="F18" i="2"/>
  <c r="I49" i="1"/>
  <c r="K15" i="1"/>
  <c r="F96" i="1"/>
  <c r="I48" i="1"/>
  <c r="I57" i="1"/>
  <c r="F15" i="1"/>
  <c r="G34" i="1" s="1"/>
  <c r="I5" i="1"/>
  <c r="K5" i="1"/>
  <c r="I8" i="1"/>
  <c r="G12" i="1"/>
  <c r="I26" i="1"/>
  <c r="I34" i="1"/>
  <c r="I43" i="1"/>
  <c r="G56" i="1"/>
  <c r="I56" i="1"/>
  <c r="J96" i="1"/>
  <c r="K96" i="1" s="1"/>
  <c r="K20" i="1"/>
  <c r="G6" i="1"/>
  <c r="I10" i="1"/>
  <c r="I20" i="1"/>
  <c r="I28" i="1"/>
  <c r="I36" i="1"/>
  <c r="I40" i="1"/>
  <c r="I42" i="1"/>
  <c r="G50" i="1"/>
  <c r="G52" i="1"/>
  <c r="G76" i="1"/>
  <c r="G95" i="1"/>
  <c r="I50" i="1"/>
  <c r="G54" i="1"/>
  <c r="I58" i="1"/>
  <c r="I66" i="1"/>
  <c r="G70" i="1"/>
  <c r="I74" i="1"/>
  <c r="I82" i="1"/>
  <c r="G86" i="1"/>
  <c r="I90" i="1"/>
  <c r="G64" i="1"/>
  <c r="G80" i="1"/>
  <c r="I84" i="1"/>
  <c r="G88" i="1" l="1"/>
  <c r="G92" i="1"/>
  <c r="G72" i="1"/>
  <c r="G46" i="1"/>
  <c r="G42" i="1"/>
  <c r="G10" i="1"/>
  <c r="G79" i="1"/>
  <c r="G63" i="1"/>
  <c r="G75" i="1"/>
  <c r="G44" i="1"/>
  <c r="G87" i="1"/>
  <c r="G94" i="1"/>
  <c r="G78" i="1"/>
  <c r="G62" i="1"/>
  <c r="G91" i="1"/>
  <c r="G68" i="1"/>
  <c r="G82" i="1"/>
  <c r="G71" i="1"/>
  <c r="G84" i="1"/>
  <c r="G60" i="1"/>
  <c r="G66" i="1"/>
  <c r="G28" i="1"/>
  <c r="F45" i="2"/>
  <c r="G92" i="3"/>
  <c r="G51" i="3"/>
  <c r="G28" i="3"/>
  <c r="G72" i="3"/>
  <c r="G63" i="3"/>
  <c r="G40" i="3"/>
  <c r="G86" i="3"/>
  <c r="G77" i="3"/>
  <c r="G62" i="3"/>
  <c r="G84" i="3"/>
  <c r="G67" i="3"/>
  <c r="G32" i="3"/>
  <c r="G80" i="3"/>
  <c r="G71" i="3"/>
  <c r="G48" i="3"/>
  <c r="G39" i="3"/>
  <c r="G90" i="3"/>
  <c r="G85" i="3"/>
  <c r="G54" i="3"/>
  <c r="G82" i="3"/>
  <c r="G83" i="3"/>
  <c r="G59" i="3"/>
  <c r="G74" i="3"/>
  <c r="G13" i="3"/>
  <c r="G26" i="3"/>
  <c r="G87" i="3"/>
  <c r="G64" i="3"/>
  <c r="G55" i="3"/>
  <c r="G94" i="3"/>
  <c r="G78" i="3"/>
  <c r="G46" i="3"/>
  <c r="G68" i="3"/>
  <c r="G7" i="3"/>
  <c r="G43" i="3"/>
  <c r="G22" i="3"/>
  <c r="G88" i="3"/>
  <c r="G79" i="3"/>
  <c r="G56" i="3"/>
  <c r="G47" i="3"/>
  <c r="G58" i="3"/>
  <c r="G70" i="3"/>
  <c r="G66" i="3"/>
  <c r="G75" i="3"/>
  <c r="G52" i="3"/>
  <c r="G50" i="3"/>
  <c r="G11" i="3"/>
  <c r="G24" i="3"/>
  <c r="H15" i="3"/>
  <c r="G95" i="3"/>
  <c r="G89" i="3"/>
  <c r="G35" i="3"/>
  <c r="G31" i="3"/>
  <c r="G29" i="3"/>
  <c r="G25" i="3"/>
  <c r="G23" i="3"/>
  <c r="G93" i="3"/>
  <c r="G69" i="3"/>
  <c r="G61" i="3"/>
  <c r="G53" i="3"/>
  <c r="G45" i="3"/>
  <c r="G38" i="3"/>
  <c r="G36" i="3"/>
  <c r="G34" i="3"/>
  <c r="G96" i="3"/>
  <c r="G73" i="3"/>
  <c r="G49" i="3"/>
  <c r="G21" i="3"/>
  <c r="G10" i="3"/>
  <c r="G91" i="3"/>
  <c r="G81" i="3"/>
  <c r="G65" i="3"/>
  <c r="G57" i="3"/>
  <c r="G41" i="3"/>
  <c r="G37" i="3"/>
  <c r="G33" i="3"/>
  <c r="G27" i="3"/>
  <c r="G12" i="3"/>
  <c r="G8" i="3"/>
  <c r="G6" i="3"/>
  <c r="G42" i="3"/>
  <c r="G76" i="3"/>
  <c r="G60" i="3"/>
  <c r="G44" i="3"/>
  <c r="I15" i="3"/>
  <c r="G14" i="3"/>
  <c r="G30" i="3"/>
  <c r="G5" i="3"/>
  <c r="G59" i="1"/>
  <c r="G90" i="1"/>
  <c r="G58" i="1"/>
  <c r="G41" i="1"/>
  <c r="G32" i="1"/>
  <c r="G38" i="1"/>
  <c r="G22" i="1"/>
  <c r="G20" i="1"/>
  <c r="G9" i="1"/>
  <c r="G93" i="1"/>
  <c r="G85" i="1"/>
  <c r="G77" i="1"/>
  <c r="G69" i="1"/>
  <c r="G61" i="1"/>
  <c r="G53" i="1"/>
  <c r="G45" i="1"/>
  <c r="G89" i="1"/>
  <c r="G81" i="1"/>
  <c r="G73" i="1"/>
  <c r="G65" i="1"/>
  <c r="G39" i="1"/>
  <c r="G31" i="1"/>
  <c r="G23" i="1"/>
  <c r="G14" i="1"/>
  <c r="G13" i="1"/>
  <c r="G5" i="1"/>
  <c r="G55" i="1"/>
  <c r="G37" i="1"/>
  <c r="G29" i="1"/>
  <c r="G21" i="1"/>
  <c r="G11" i="1"/>
  <c r="G47" i="1"/>
  <c r="G35" i="1"/>
  <c r="G27" i="1"/>
  <c r="G7" i="1"/>
  <c r="G33" i="1"/>
  <c r="G25" i="1"/>
  <c r="G48" i="1"/>
  <c r="G26" i="1"/>
  <c r="G83" i="1"/>
  <c r="G67" i="1"/>
  <c r="G51" i="1"/>
  <c r="G74" i="1"/>
  <c r="G40" i="1"/>
  <c r="G24" i="1"/>
  <c r="G43" i="1"/>
  <c r="G30" i="1"/>
  <c r="G57" i="1"/>
  <c r="G36" i="1"/>
  <c r="I15" i="1"/>
  <c r="G49" i="1"/>
  <c r="G8" i="1"/>
  <c r="G97" i="3" l="1"/>
  <c r="G15" i="3"/>
  <c r="G15" i="1"/>
  <c r="G96" i="1"/>
</calcChain>
</file>

<file path=xl/sharedStrings.xml><?xml version="1.0" encoding="utf-8"?>
<sst xmlns="http://schemas.openxmlformats.org/spreadsheetml/2006/main" count="293" uniqueCount="114">
  <si>
    <t>SKIPTING STÖÐUGILDA RÍKIS OG OPINBERRA HLUTAFÉLAGA</t>
  </si>
  <si>
    <t>Sum of Stöðugildi</t>
  </si>
  <si>
    <t xml:space="preserve"> </t>
  </si>
  <si>
    <t>Konur</t>
  </si>
  <si>
    <t>Karlar</t>
  </si>
  <si>
    <t>Samtals stöðugildi hjá ríki og ohf.</t>
  </si>
  <si>
    <t>Íbúafjöldi 1.1.2014</t>
  </si>
  <si>
    <t>Hlutfall íbúa af heildar- íbúafjölda</t>
  </si>
  <si>
    <t>Hlutfall í heildarfjölda stöðugilda hjá ríki og ohf</t>
  </si>
  <si>
    <t>Hlutfall íbúa með stöðugildi hjá ríki/ohf</t>
  </si>
  <si>
    <t>Hlutfall stöðugilda hjá ríki og ohf</t>
  </si>
  <si>
    <t>Höfuðborgarsvæðið</t>
  </si>
  <si>
    <t>Vesturland</t>
  </si>
  <si>
    <t>Vestfirðir</t>
  </si>
  <si>
    <t>Norðurland vestra</t>
  </si>
  <si>
    <t>Norðurland eystra</t>
  </si>
  <si>
    <t>Austurland</t>
  </si>
  <si>
    <t>Suðurland</t>
  </si>
  <si>
    <t>Suðurnes</t>
  </si>
  <si>
    <t>Erlendis</t>
  </si>
  <si>
    <t>Óstaðsett</t>
  </si>
  <si>
    <t>Samtals</t>
  </si>
  <si>
    <t>Column Labels</t>
  </si>
  <si>
    <t>Akrahreppur</t>
  </si>
  <si>
    <t>Akranes</t>
  </si>
  <si>
    <t>Akureyri</t>
  </si>
  <si>
    <t>Árneshreppur</t>
  </si>
  <si>
    <t>Ásahreppur</t>
  </si>
  <si>
    <t>Bláskógabyggð</t>
  </si>
  <si>
    <t>Blönduóssbær</t>
  </si>
  <si>
    <t>Bolungarvík</t>
  </si>
  <si>
    <t>Borgarbyggð</t>
  </si>
  <si>
    <t>Borgarfjarðarhreppur</t>
  </si>
  <si>
    <t>Breiðdalshreppur</t>
  </si>
  <si>
    <t>Dalabyggð</t>
  </si>
  <si>
    <t>Dalvíkurbyggð</t>
  </si>
  <si>
    <t>Djúpavogshreppur</t>
  </si>
  <si>
    <t>Eyja- og Miklaholtshreppur</t>
  </si>
  <si>
    <t>Eyjafjarðarsveit</t>
  </si>
  <si>
    <t>Fjallabyggð</t>
  </si>
  <si>
    <t>Fjarðabyggð</t>
  </si>
  <si>
    <t>Fljótsdalshérað</t>
  </si>
  <si>
    <t>Fljótsdalshreppur</t>
  </si>
  <si>
    <t>Flóahreppur</t>
  </si>
  <si>
    <t>Garðabær</t>
  </si>
  <si>
    <t>Grindavíkurbær</t>
  </si>
  <si>
    <t>Grímsnes- og Grafningshreppur</t>
  </si>
  <si>
    <t>Grundarfjarðarbær</t>
  </si>
  <si>
    <t>Grýtubakkahreppur</t>
  </si>
  <si>
    <t>Hafnarfjörður</t>
  </si>
  <si>
    <t>Helgafellssveit</t>
  </si>
  <si>
    <t>Hrunamannahreppur</t>
  </si>
  <si>
    <t>Húnavatnshreppur</t>
  </si>
  <si>
    <t>Húnaþing vestra</t>
  </si>
  <si>
    <t>Hvalfjarðarsveit</t>
  </si>
  <si>
    <t>Hveragerði</t>
  </si>
  <si>
    <t>Hörgársveit</t>
  </si>
  <si>
    <t>Ísafjarðarbær</t>
  </si>
  <si>
    <t>Kaldrananeshreppur</t>
  </si>
  <si>
    <t>Kjósarhreppur</t>
  </si>
  <si>
    <t>Kópavogur</t>
  </si>
  <si>
    <t>Langanesbyggð</t>
  </si>
  <si>
    <t>Mosfellsbær</t>
  </si>
  <si>
    <t>Mýrdalshreppur</t>
  </si>
  <si>
    <t>Norðurþing</t>
  </si>
  <si>
    <t>Rangárþing eystra</t>
  </si>
  <si>
    <t>Rangárþing ytra</t>
  </si>
  <si>
    <t>Reykhólahreppur</t>
  </si>
  <si>
    <t>Reykjanesbær</t>
  </si>
  <si>
    <t>Reykjavík</t>
  </si>
  <si>
    <t>Sandgerði</t>
  </si>
  <si>
    <t>Seltjarnarnes</t>
  </si>
  <si>
    <t>Seyðisfjörður</t>
  </si>
  <si>
    <t>Skaftárhreppur</t>
  </si>
  <si>
    <t>Skagabyggð</t>
  </si>
  <si>
    <t>Skeiða- og Gnúpverjahreppur</t>
  </si>
  <si>
    <t>Skorradalshreppur</t>
  </si>
  <si>
    <t>Skútustaðarhreppur</t>
  </si>
  <si>
    <t>Snæfellsbær</t>
  </si>
  <si>
    <t>Strandabyggð</t>
  </si>
  <si>
    <t>Stykkishólmur</t>
  </si>
  <si>
    <t>Súðavíkurhreppur</t>
  </si>
  <si>
    <t>Svalbarðshreppur</t>
  </si>
  <si>
    <t>Svalbarðsstrandarhreppur</t>
  </si>
  <si>
    <t>Sveitarfélagið Árborg</t>
  </si>
  <si>
    <t>Sveitarfélagið Garður</t>
  </si>
  <si>
    <t>Sveitarfélagið Hornafjörður</t>
  </si>
  <si>
    <t>Sveitarfélagið Skagafjörður</t>
  </si>
  <si>
    <t>Sveitarfélagið Skagaströnd</t>
  </si>
  <si>
    <t>Sveitarfélagið Vogar</t>
  </si>
  <si>
    <t>Sveitarfélagið Ölfus</t>
  </si>
  <si>
    <t>Tálknafjarðarhreppur</t>
  </si>
  <si>
    <t>Tjörneshreppur</t>
  </si>
  <si>
    <t>Vestmannaeyjar</t>
  </si>
  <si>
    <t>Vesturbyggð</t>
  </si>
  <si>
    <t>Vopnafjarðarhreppur</t>
  </si>
  <si>
    <t>Þingeyjarsveit</t>
  </si>
  <si>
    <t>SKIPTING STÖÐUGILDA STOFNANA Á FJÁRLÖGUM</t>
  </si>
  <si>
    <t>Samtals stöðugildi hjá stofnunum á fjárlögum</t>
  </si>
  <si>
    <t>Hlutfall í heildarfjölda stöðugilda hjá stofnunum á fjárlögum</t>
  </si>
  <si>
    <t>Hlutfall íbúa með stöðugildi hjá stofnunum á fjárlögum</t>
  </si>
  <si>
    <t>Hlutfall stöðugilda hjá stofnunum á fjárlögum</t>
  </si>
  <si>
    <t>LANDSHLUTASKIPTING STÖÐUGILDA RÍKIS „Í VÍÐRI MERKINGU“</t>
  </si>
  <si>
    <t>SVEITARFÉLAGSSKIPTING STÖÐUGILDA RÍKIS „Í VÍÐRI MERKINGU“</t>
  </si>
  <si>
    <t>Samtals stöðugildi hjá ríki í "víðri merkingu"</t>
  </si>
  <si>
    <t>Hlutfall í heildarfjölda stöðugilda hjá ríki í "víðri merkingu"</t>
  </si>
  <si>
    <t>Hlutfall íbúa með stöðugildi hjá ríki í "víðri merkingu"</t>
  </si>
  <si>
    <t>Hlutfall stöðugilda hjá ríki í "víðri merkingu"</t>
  </si>
  <si>
    <t>31.12.2013                              Stöðugildi skipt á landsvæði</t>
  </si>
  <si>
    <t>Stöðugildi skipt á landsvæði</t>
  </si>
  <si>
    <t>(blank)</t>
  </si>
  <si>
    <t>Íbúar 15-64 ára</t>
  </si>
  <si>
    <t>Stöðugildi skipt á sveitarfélög</t>
  </si>
  <si>
    <t>31.12.2013                                                         Stöðugildi skipt á sveitarfélög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</si>
</sst>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._-;\-* #,##0\ _k_r_._-;_-* &quot;-&quot;\ _k_r_.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rgb="FF7D6496"/>
      <name val="Arial"/>
      <family val="2"/>
    </font>
    <font>
      <sz val="24"/>
      <color rgb="FF7D649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2" fillId="2" borderId="1" xfId="2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Fill="1"/>
    <xf numFmtId="165" fontId="0" fillId="2" borderId="1" xfId="0" applyNumberFormat="1" applyFill="1" applyBorder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2" borderId="1" xfId="0" pivotButton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2" borderId="1" xfId="0" pivotButton="1" applyFill="1" applyBorder="1"/>
    <xf numFmtId="0" fontId="0" fillId="2" borderId="1" xfId="0" pivotButton="1" applyFill="1" applyBorder="1" applyAlignment="1">
      <alignment horizontal="center"/>
    </xf>
    <xf numFmtId="0" fontId="0" fillId="2" borderId="1" xfId="0" pivotButton="1" applyFill="1" applyBorder="1" applyAlignment="1">
      <alignment horizontal="center" wrapText="1"/>
    </xf>
    <xf numFmtId="0" fontId="2" fillId="2" borderId="1" xfId="0" pivotButton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pivotButton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 [0]" xfId="1" builtinId="6"/>
    <cellStyle name="Normal" xfId="0" builtinId="0"/>
    <cellStyle name="Percent" xfId="2" builtinId="5"/>
  </cellStyles>
  <dxfs count="91">
    <dxf>
      <alignment wrapText="1"/>
    </dxf>
    <dxf>
      <alignment vertic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4" formatCode="_-* #,##0\ _k_r_._-;\-* #,##0\ _k_r_._-;_-* &quot;-&quot;\ _k_r_._-;_-@_-"/>
    </dxf>
    <dxf>
      <alignment wrapText="1" readingOrder="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wrapText="1" readingOrder="0"/>
    </dxf>
    <dxf>
      <numFmt numFmtId="164" formatCode="_-* #,##0\ _k_r_._-;\-* #,##0\ _k_r_._-;_-* &quot;-&quot;\ _k_r_.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4" formatCode="_-* #,##0\ _k_r_._-;\-* #,##0\ _k_r_._-;_-* &quot;-&quot;\ _k_r_._-;_-@_-"/>
    </dxf>
    <dxf>
      <alignment wrapText="1" readingOrder="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wrapText="1" readingOrder="0"/>
    </dxf>
    <dxf>
      <numFmt numFmtId="164" formatCode="_-* #,##0\ _k_r_._-;\-* #,##0\ _k_r_._-;_-* &quot;-&quot;\ _k_r_.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wrapText="1" readingOrder="0"/>
    </dxf>
    <dxf>
      <numFmt numFmtId="164" formatCode="_-* #,##0\ _k_r_._-;\-* #,##0\ _k_r_._-;_-* &quot;-&quot;\ _k_r_.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4" formatCode="_-* #,##0\ _k_r_._-;\-* #,##0\ _k_r_._-;_-* &quot;-&quot;\ _k_r_._-;_-@_-"/>
    </dxf>
    <dxf>
      <alignment wrapText="1" readingOrder="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2782.503759606479" createdVersion="5" refreshedVersion="6" minRefreshableVersion="3" recordCount="1350" xr:uid="{05E6E7E3-E117-4B23-82CD-4B253E648160}">
  <cacheSource type="worksheet">
    <worksheetSource ref="A88:F89" sheet="Ríki og ohf gagnasafn"/>
  </cacheSource>
  <cacheFields count="6">
    <cacheField name="Stofnun" numFmtId="0">
      <sharedItems/>
    </cacheField>
    <cacheField name="Póstnumer" numFmtId="0">
      <sharedItems containsBlank="1"/>
    </cacheField>
    <cacheField name="Sveitarfélag" numFmtId="0">
      <sharedItems count="77">
        <s v="Reykjavík"/>
        <s v="Fjallabyggð"/>
        <s v="Bláskógabyggð"/>
        <s v="Sveitarfélagið Árborg"/>
        <s v="Bolungarvík"/>
        <s v="Sveitarfélagið Hornafjörður"/>
        <s v="Húnaþing vestra"/>
        <s v="Norðurþing"/>
        <s v="Sandgerði"/>
        <s v="Sveitarfélagið Skagaströnd"/>
        <s v="Stykkishólmur"/>
        <s v="Garðabær"/>
        <s v="Akureyri"/>
        <s v="Borgarbyggð"/>
        <s v="Hveragerði"/>
        <s v="Hörgársveit"/>
        <s v="Sveitarfélagið Skagafjörður"/>
        <s v="Ísafjarðarbær"/>
        <s v="Fljótsdalshérað"/>
        <s v="Kópavogur"/>
        <s v="Hafnarfjörður"/>
        <s v="Reykjanesbær"/>
        <s v="Akranes"/>
        <s v="Vestmannaeyjar"/>
        <s v="Fjarðabyggð"/>
        <s v="Þingeyjarsveit"/>
        <s v="Grundarfjarðarbær"/>
        <s v="Mosfellsbær"/>
        <s v="Sveitarfélagið Vogar"/>
        <s v="Erlendis"/>
        <s v="Óstaðsett"/>
        <s v="Grindavíkurbær"/>
        <s v="Snæfellsbær"/>
        <s v="Dalabyggð"/>
        <s v="Vesturbyggð"/>
        <s v="Strandabyggð"/>
        <s v="Blönduóssbær"/>
        <s v="Dalvíkurbyggð"/>
        <s v="Seyðisfjörður"/>
        <s v="Vopnafjarðarhreppur"/>
        <s v="Mýrdalshreppur"/>
        <s v="Rangárþing eystra"/>
        <s v="Langanesbyggð"/>
        <s v="Breiðdalshreppur"/>
        <s v="Djúpavogshreppur"/>
        <s v="Fljótsdalshreppur"/>
        <s v="Hrunamannahreppur"/>
        <s v="Rangárþing ytra"/>
        <s v="Reykhólahreppur"/>
        <s v="Skaftárhreppur"/>
        <s v="Skútustaðarhreppur"/>
        <s v="Sveitarfélagið Garður"/>
        <s v="Akrahreppur"/>
        <s v="Sveitarfélagið Ölfus"/>
        <s v="Seltjarnarnes"/>
        <s v="Árneshreppur"/>
        <s v="Grímsnes- og Grafningshreppur"/>
        <s v="Húnavatnshreppur"/>
        <s v="Skeiða- og Gnúpverjahreppur"/>
        <s v="Súðavíkurhreppur"/>
        <s v="Ásahreppur"/>
        <s v="Borgarfjarðarhreppur"/>
        <s v="Eyja- og Miklaholtshreppur"/>
        <s v="Eyjafjarðarsveit"/>
        <s v="Flóahreppur"/>
        <s v="Grýtubakkahreppur"/>
        <s v="Helgafellssveit"/>
        <s v="Hvalfjarðarsveit"/>
        <s v="Kaldrananeshreppur"/>
        <s v="Kjósarhreppur"/>
        <s v="Skagabyggð"/>
        <s v="Skorradalshreppur"/>
        <s v="Svalbarðshreppur"/>
        <s v="Svalbarðsstrandarhreppur"/>
        <s v="Tálknafjarðarhreppur"/>
        <s v="Tjörneshreppur"/>
        <s v="Skútustaðahreppur" u="1"/>
      </sharedItems>
    </cacheField>
    <cacheField name="Landssvæði" numFmtId="0">
      <sharedItems count="10">
        <s v="Höfuðborgarsvæðið"/>
        <s v="Norðurland eystra"/>
        <s v="Suðurland"/>
        <s v="Vestfirðir"/>
        <s v="Norðurland vestra"/>
        <s v="Suðurnes"/>
        <s v="Vesturland"/>
        <s v="Austurland"/>
        <s v="Erlendis"/>
        <s v="Óstaðsett"/>
      </sharedItems>
    </cacheField>
    <cacheField name="Kyn" numFmtId="0">
      <sharedItems containsBlank="1" count="3">
        <s v="F"/>
        <s v="M"/>
        <m/>
      </sharedItems>
    </cacheField>
    <cacheField name="Stöðugildi" numFmtId="0">
      <sharedItems containsSemiMixedTypes="0" containsString="0" containsNumber="1" minValue="-0.23" maxValue="1690.92999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2815.619767476855" createdVersion="5" refreshedVersion="6" minRefreshableVersion="3" recordCount="128" xr:uid="{1C109F77-F300-478B-853A-62BC1D9EF1E3}">
  <cacheSource type="worksheet">
    <worksheetSource ref="A1:F129" sheet="Stofnanir á fjárlögum gagnasafn"/>
  </cacheSource>
  <cacheFields count="6">
    <cacheField name="Stofnun" numFmtId="0">
      <sharedItems containsBlank="1"/>
    </cacheField>
    <cacheField name="Póstnumer" numFmtId="0">
      <sharedItems containsString="0" containsBlank="1" containsNumber="1" containsInteger="1" minValue="101" maxValue="701"/>
    </cacheField>
    <cacheField name="Sveitarfélag" numFmtId="0">
      <sharedItems count="28">
        <s v="Reykjavík"/>
        <s v="Kópavogur"/>
        <s v="Sveitarfélagið Hornafjörður"/>
        <s v="Akureyri"/>
        <s v="Mosfellsbær"/>
        <s v="Borgarbyggð"/>
        <s v="Sveitarfélagið Árborg"/>
        <s v="Skaftárhreppur"/>
        <s v="Akranes"/>
        <s v="Fljótsdalshérað"/>
        <s v="Vestmannaeyjar"/>
        <s v="Hafnarfjörður"/>
        <s v="Garðabær"/>
        <s v="Rangárþing ytra"/>
        <s v="Fjarðabyggð"/>
        <s v="Fjallabyggð"/>
        <s v="Dalabyggð"/>
        <s v="Reykhólahreppur"/>
        <s v="Hveragerði"/>
        <s v="Sveitarfélagið Garður"/>
        <s v="Langanesbyggð"/>
        <s v="Snæfellsbær"/>
        <s v="Mýrdalshreppur"/>
        <s v="Grundarfjarðarbær"/>
        <s v="Stykkishólmur"/>
        <s v="Dalvíkurbyggð"/>
        <s v="Sveitarfélagið Skagafjörður"/>
        <s v="Ísafjarðarbær" u="1"/>
      </sharedItems>
    </cacheField>
    <cacheField name="Landssvæði" numFmtId="0">
      <sharedItems count="8">
        <s v="Höfuðborgarsvæðið"/>
        <s v="Suðurland"/>
        <s v="Norðurland eystra"/>
        <s v="Vesturland"/>
        <s v="Austurland"/>
        <s v="Vestfirðir"/>
        <s v="Suðurnes"/>
        <s v="Norðurland vestra"/>
      </sharedItems>
    </cacheField>
    <cacheField name="Kyn" numFmtId="0">
      <sharedItems count="2">
        <s v="F"/>
        <s v="M"/>
      </sharedItems>
    </cacheField>
    <cacheField name="Stöðugildi" numFmtId="0">
      <sharedItems containsSemiMixedTypes="0" containsString="0" containsNumber="1" minValue="0" maxValue="228.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25.603981250002" createdVersion="5" refreshedVersion="6" minRefreshableVersion="3" recordCount="1484" xr:uid="{38E10612-D07D-49BE-A340-1EC16FA4A543}">
  <cacheSource type="worksheet">
    <worksheetSource ref="A1:F1485" sheet="Sameinað gagnasafn"/>
  </cacheSource>
  <cacheFields count="6">
    <cacheField name="Stofnun" numFmtId="0">
      <sharedItems containsBlank="1" count="325">
        <s v="Verslunarskóli Íslands"/>
        <s v="Sunnuhlíð"/>
        <s v="Sóltún hjúkrunarheimili"/>
        <s v="Sjálfsbjörg, húkrunar- og endurhæfingastofnun"/>
        <s v="Seljahlíð - heimili aldraðra"/>
        <s v="Seðlabanki Íslands"/>
        <s v="Samningur við Sveitarfélagið Hornafirði"/>
        <s v="Samningur við Akureyrarbæ um öldrunarþjónustu"/>
        <s v="Samningur við Akureyrarbæ um heilsugæslu"/>
        <s v="RÚV"/>
        <s v="Reykjalundur (ath Hlein með)"/>
        <s v="Reykjalundur"/>
        <s v="Rarik"/>
        <s v="Orkubú Vestfjarða"/>
        <s v="Mörk hjúkrunarheimili"/>
        <s v="Múlabær dagþjálfun aldraðra og öryrkja"/>
        <s v="Miðstöð heimahjúkrunar á höfuðborgarsvæðinu"/>
        <s v="Menntaskóli Borgarfjarðar"/>
        <s v="Matís"/>
        <s v="Maríuhús"/>
        <s v="Listaháskóli Íslands"/>
        <s v="Lindargata (dagdeild rekin af R.borg)"/>
        <s v="Landsvirkjun"/>
        <s v="Kumbravogur"/>
        <s v="Klausturhólar hjúkrunar- og dvalarheimili"/>
        <s v="Íslandsstofa"/>
        <s v="Íslandspóstur"/>
        <s v="Isavia"/>
        <s v="Höfði hjúkrunar- og dvalarheimili"/>
        <s v="Hússtjórnarskólinn á Hallormsstað"/>
        <s v="Hússtjórnarskóli Reykjavíkur"/>
        <s v="Hraunbúðir dvalarheimili aldraðra"/>
        <s v="Hrafnista"/>
        <s v="Holtsbúð lokað 30. apríl 2013. Hjúkrunarheimilið Ísafold tók við"/>
        <s v="Hlíðarbær"/>
        <s v="Hlein (tengt Reykjalundi)"/>
        <s v="Hlaðgerðarkot/Samhjálp"/>
        <s v="Hjúkrunarheimilið Skógarbær"/>
        <s v="Hjúkrunarheimilið Skjól"/>
        <s v="Hjúkrunarheimilið Lundur"/>
        <s v="Hjúkrunarheimilið Hulduhlíð"/>
        <s v="Hjúkrunarheimilið Hornbrekka"/>
        <s v="Hjúkrunarheimilið Fellsenda"/>
        <s v="Hjúkrunarheimilið Eir"/>
        <s v="Hjúkrunarheimilið Droplaugarstöðum (ath Foldabær)"/>
        <s v="Hjúkrunarheimilið Droplaugarstöðum"/>
        <s v="Hjúkrunar- og dvalarheimilið Barmahlíð"/>
        <s v="Heilsustofnun Náttúrulækningafélags Íslands"/>
        <s v="Heilsugæslustöðin Lágmúla"/>
        <s v="Heilsugæslustöðin í Salahverfi"/>
        <s v="Háskólinn í Reykjavík"/>
        <s v="Háskólinn á Bifröst"/>
        <s v="Grund"/>
        <s v="Garðvangur "/>
        <s v="Fríðuhús  dagvistun minnisjúkra"/>
        <s v="Dvalarheimilið Naust"/>
        <s v="Dvalarheimilið Jaðar"/>
        <s v="Dvalarheimilið Hjallatún"/>
        <s v="Dvalarheimilið Fellaskjól"/>
        <s v="Dvalarheimili aldraðra Brákahlíð"/>
        <s v="Dvalarheimili aldraðra"/>
        <s v="Dvalar- og hjúkrunarheimilið Uppsalir"/>
        <s v="Drafnarhús"/>
        <s v="Dalbær dvalarheimili aldraðra"/>
        <s v="Dagvist og endurhæfingarstöð MS-sjúklinga"/>
        <s v="blank"/>
        <s v="Ás/Ásbyrgi"/>
        <s v="6705 - Þjóðkirkjan"/>
        <s v="6704 - Þjóðkirkjan"/>
        <s v="6703 - Þjóðkirkjan"/>
        <s v="6702 - Þjóðkirkjan"/>
        <s v="48201 - Íbúðalánasjóður"/>
        <s v="34101 - Íslenskar orkurannsóknir"/>
        <s v="29101 - ÁTVR"/>
        <s v="22201 - Happdrætti Háskóla Íslands"/>
        <s v="21215 - Borgartún 7, fasteign"/>
        <s v="21210 - Rekstrarfélagið Borgartúni 21"/>
        <s v="14412 - Veðurstofa Íslands"/>
        <s v="14407 - Stofnun Vilhjálms Stefánssonar"/>
        <s v="14406 - Veiðimálastofnun"/>
        <s v="14401 - Náttúrufræðistofnun Íslands"/>
        <s v="14381 - Ofanflóðasjóður"/>
        <s v="14320 - Mannvirkjastofnun"/>
        <s v="14310 - Landmælingar Íslands"/>
        <s v="14301 - Skipulagsstofnun"/>
        <s v="14287 - Úrvinnslusjóður"/>
        <s v="14255 - Norðurlandsskógar"/>
        <s v="14254 - Skjólskógar á Vestfjörðum"/>
        <s v="14253 - Vesturlandsskógar"/>
        <s v="14252 - Suðurlandsskógar"/>
        <s v="14251 - Héraðs- og Austurlandsskógar"/>
        <s v="14243 - Hekluskógar"/>
        <s v="14241 - Skógrækt ríkisins"/>
        <s v="14231 - Landgræðsla ríkisins"/>
        <s v="14212 - VatnajökulsþjóðSveitarfélagið Garður"/>
        <s v="14211 - Umhverfisstofnun"/>
        <s v="14202 - Náttúrurannsóknastöðin við Mývatn"/>
        <s v="14190 - Ýmis verkefni"/>
        <s v="14101 - Umhverfis- og auðlindaráðuneyti, aðalskrifstofa"/>
        <s v="09999 - Ýmislegt"/>
        <s v="09984 - Fasteignir ríkissjóðs"/>
        <s v="09980 - Rekstrarfélag Stjórnarráðsins"/>
        <s v="09978 - Fjármálaeftirlitið"/>
        <s v="09977 - Bankasýsla ríkisins"/>
        <s v="09905 - Ríkiskaup"/>
        <s v="09901 - Framkvæmdasýsla ríkisins"/>
        <s v="09381 - Lífeyrisskuldbindingar, eftirlaun"/>
        <s v="09301 - Hagstofa Íslands"/>
        <s v="09262 - Tollstjórinn"/>
        <s v="09215 - Skattrannsóknarstjóri ríkisins"/>
        <s v="09214 - Yfirskattanefnd"/>
        <s v="09210 - Ríkisskattstjóri"/>
        <s v="09103 - Fjársýsla ríkisins"/>
        <s v="09101 - Fjármálaráðuneyti, aðalskrifstofa"/>
        <s v="09101 - Fjármála- og efnahagsráðuneyti, aðalskrifstofa"/>
        <s v="08853 - Ábyrgðasjóður launa"/>
        <s v="08852 - Tryggingasjóður sjálfstætt starfandi einstaklinga"/>
        <s v="08851 - Atvinnuleysistryggingasjóður"/>
        <s v="08842 - Vinnumál"/>
        <s v="08841 - Vinnumálastofnun"/>
        <s v="08821 - Barnaverndarstofa"/>
        <s v="08809 - Málefni fatlaðra"/>
        <s v="08807 - Heyrnar- og talmeinastöð Íslands"/>
        <s v="08805 - Þjónustu- og þekkingarmiðstöð fyrir blinda og sjónskerta"/>
        <s v="08801 - Greiningar- og ráðgjafarstöð ríkisins"/>
        <s v="08791 - Heilbrigðisstofnun Suðurnesja"/>
        <s v="08787 - Heilbrigðisstofnun Suðurlands"/>
        <s v="08781 - Heilbrigðisstofnunin Vestmannaeyjum"/>
        <s v="08777 - Heilbrigðisstofnun Austurlands"/>
        <s v="08761 - Heilbrigðisstofnun Þingeyinga"/>
        <s v="08756 - Heilbrigðisstofnunin Fjallabyggð"/>
        <s v="08751 - Heilbrigðisstofnunin Sauðárkróki"/>
        <s v="08745 - Heilbrigðisstofnunin Blönduósi"/>
        <s v="08726 - Heilbrigðisstofnun Vestfjarða"/>
        <s v="08721 - Heilbrigðisstofnunin Patreksfirði"/>
        <s v="08716 - Heilbrigðisstofnun Vesturlands"/>
        <s v="08552 - Heilsugæslustöðin Dalvík"/>
        <s v="08506 - Heilsugæsla á höfuðborgarsvæðinu"/>
        <s v="08-449 - Hjúkrunarheimilið Hamrar, Mosfellsbær"/>
        <s v="08419 - Sólvangur, Hafnarfirði"/>
        <s v="08399 - Heilbrigðismál, ýmis starfsemi"/>
        <s v="08398 - Félagsmál, ýmis starfsemi"/>
        <s v="08-388 Samtök áhugamanna um áfengisvandamálið"/>
        <s v="08373 - Landspítali"/>
        <s v="08358 - Sjúkrahúsið á Akureyri"/>
        <s v="08334 - Umboðsmaður skuldara"/>
        <s v="08333 - Jafnréttisstofa"/>
        <s v="08332 - Ríkissáttasemjari"/>
        <s v="08331 - Vinnueftirlit ríkisins"/>
        <s v="08329 - Fjölmenningarsetur"/>
        <s v="08327 - Geislavarnir ríkisins"/>
        <s v="08317 - Lyfjastofnun"/>
        <s v="08301 - Landlæknir"/>
        <s v="08202 - Sjúkratryggingar Íslands"/>
        <s v="08201 - Tryggingastofnun ríkisins"/>
        <s v="08190 - Ýmis verkefni"/>
        <s v="08101 - Velferðarráðuneyti, aðalskrifstofa"/>
        <s v="06821 - Þjóðskrá Íslands"/>
        <s v="06805 - Talsmaður neytenda"/>
        <s v="06801 - Neytendastofa"/>
        <s v="06701 - Þjóðkirkjan"/>
        <s v="06689 - Fjarskiptasjóður"/>
        <s v="06681 - Póst- og fjarskiptastofnunin"/>
        <s v="06659 - Rannsóknarnefnd samgönguslysa"/>
        <s v="06658 - Rannsóknanefnd umferðarslysa"/>
        <s v="06655 - Samgöngustofa"/>
        <s v="06651 - Vegagerðin"/>
        <s v="06591 - Fangelsisbyggingar"/>
        <s v="06501 - Fangelsismálastofnun ríkisins"/>
        <s v="06437 - Sýslumaðurinn í Kópavogi"/>
        <s v="06436 - Sýslumaðurinn í Hafnarfirði"/>
        <s v="06434 - Sýslumaðurinn í Reykjanesbæ"/>
        <s v="06433 - Sýslumaðurinn á Selfossi"/>
        <s v="06432 - Sýslumaðurinn í Vestmannaeyjum"/>
        <s v="06431 - Sýslumaðurinn á Hvolsvelli"/>
        <s v="06430 - Sýslumaðurinn í Vík í Mýrdal"/>
        <s v="06429 - Sýslumaðurinn á Höfn í Hornafirði"/>
        <s v="06428 - Sýslumaðurinn á Eskifirði"/>
        <s v="06426 - Sýslumaðurinn á Seyðisfirði"/>
        <s v="06425 - Sýslumaðurinn á Húsavík"/>
        <s v="06424 - Sýslumaðurinn á Akureyri"/>
        <s v="06422 - Sýslumaðurinn á Siglufirði"/>
        <s v="06421 - Sýslumaðurinn á Sauðárkróki"/>
        <s v="06420 - Sýslumaðurinn á Blönduósi"/>
        <s v="06419 - Sýslumaðurinn á Hólmavík"/>
        <s v="06418 - Sýslumaðurinn á Ísafirði"/>
        <s v="06417 - Sýslumaðurinn í Bolungarvík"/>
        <s v="06416 - Sýslumaðurinn á Patreksfirði"/>
        <s v="06415 - Sýslumaðurinn í Búðardal"/>
        <s v="06414 - Sýslumaður Snæfellinga"/>
        <s v="06413 - Sýslumaðurinn í Borgarnesi"/>
        <s v="06412 - Sýslumaðurinn á Akranesi"/>
        <s v="06411 - Sýslumaðurinn í Reykjavík"/>
        <s v="06399 - Hælisleitendur"/>
        <s v="06398 - Útlendingastofnun"/>
        <s v="06395 - Landhelgisgæsla Íslands"/>
        <s v="06390 - Ýmis löggæslu- og öryggismál"/>
        <s v="06312 - Lögreglustjórinn á Suðurnesjum "/>
        <s v="06310 - Lögreglustjórinn á höfuðborgarsvæðinu"/>
        <s v="06309 - Sérstakur saksóknari samkvæmt lögum nr. 135/2008"/>
        <s v="06305 - Lögregluskóli ríkisins"/>
        <s v="06303 - Ríkislögreglustjóri"/>
        <s v="06301 - Ríkissaksóknari"/>
        <s v="06251 - Persónuvernd"/>
        <s v="06236 - Sanngirnisbætur vegna misgjörða á vistheimilum fyrir börn"/>
        <s v="06235 - Bætur brotaþola"/>
        <s v="06232 - Opinber réttaraðstoð"/>
        <s v="06210 - Héraðsdómstólar"/>
        <s v="06201 - Hæstiréttur"/>
        <s v="06190 - Ýmis verkefni"/>
        <s v="06111 - Kosningar"/>
        <s v="06102 - Stjórnartíðindi"/>
        <s v="06101 - Innanríkisráðuneyti, aðalskrifstofa"/>
        <s v="04843 - Fiskræktarsjóður"/>
        <s v="04571 - Orkustofnun"/>
        <s v="04551 - Ferðamálastofa"/>
        <s v="04542 - Byggðastofnun"/>
        <s v="04501 - Nýsköpunarmiðstöð Íslands"/>
        <s v="04423 - Skrifstofa rannsóknastofnana atvinnuveganna"/>
        <s v="04421 - Bygging rannsóknastofnana sjávarútvegsins"/>
        <s v="04417 - Rannsóknasjóður til að auka verðmæti sjávarfangs"/>
        <s v="04415 - Sjóður til síldarrannsókna"/>
        <s v="04401 - Hafrannsóknastofnunin"/>
        <s v="04251 - Einkaleyfastofan"/>
        <s v="04246 - Samkeppniseftirlitið"/>
        <s v="04241 - Fjármálaeftirlitið"/>
        <s v="04234 - Matvælastofnun"/>
        <s v="04217 - Verðlagsstofa skiptaverðs"/>
        <s v="04215 - Fiskistofa"/>
        <s v="04190 - Ýmis verkefni"/>
        <s v="04101 - Atvinnuvega- og nýsköpunarráðuneyti, aðalskrifstofa"/>
        <s v="03391 - Þróunarmál og alþjóðleg hjálparstarfsemi"/>
        <s v="03390 - Þróunarsamvinnustofnun Íslands"/>
        <s v="03300 - Sendiráð Íslands"/>
        <s v="03190 - Ýmis verkefni"/>
        <s v="03111 - Þýðingamiðstöð utanríkisráðuneytis"/>
        <s v="03101 - Utanríkisráðuneyti, aðalskrifstofa"/>
        <s v="Utanríkisráðuneyti"/>
        <s v="02999 - Ýmislegt"/>
        <s v="02989 - Ýmis íþróttamál"/>
        <s v="02988 - Æskulýðsmál"/>
        <s v="02985 - Rammaáætlanir ESB um menntun, rannsóknir og tækniþróun"/>
        <s v="02982 - Listir"/>
        <s v="02981 - Kvikmyndamiðstöð Íslands"/>
        <s v="02978 - Launasjóðir listamanna"/>
        <s v="02974 - Sinfóníuhljómsveit Íslands"/>
        <s v="02973 - Þjóðleikhúsið"/>
        <s v="02972 - Íslenski dansflokkurinn"/>
        <s v="02961 - Fjölmiðlanefnd"/>
        <s v="02918 - Safnasjóður"/>
        <s v="02917 - Húsafriðunarsjóður"/>
        <s v="02915 - Minjastofnun Íslands"/>
        <s v="02913 - Gljúfrasteinn - Hús skáldsins"/>
        <s v="02911 - Náttúruminjasafn Íslands"/>
        <s v="02909 - Blindrabókasafn Íslands"/>
        <s v="02908 - Kvikmyndasafn Íslands"/>
        <s v="02907 - Listasafn Íslands"/>
        <s v="02906 - Listasafn Einars Jónssonar"/>
        <s v="02905 - Landsbókasafn Íslands - Háskólabókasafn"/>
        <s v="02904 - Þjóðmenningarhúsið"/>
        <s v="02903 - Þjóðskjalasafn Íslands"/>
        <s v="02902 - Þjóðminjasafn Íslands"/>
        <s v="02872 - Lánasjóður íslenskra námsmanna"/>
        <s v="02725 - Námsgagnastofnun"/>
        <s v="02516 - Iðnskólinn í Hafnarfirði"/>
        <s v="02430 - Samskiptamiðstöð heyrnarlausra og heyrnarskertra"/>
        <s v="02372 - Menntaskólinn á Tröllaskaga"/>
        <s v="02370 - Framhaldsskólinn í Mosfellsbæ"/>
        <s v="02367 - Fjölbrautaskóli Snæfellinga"/>
        <s v="02365 - Borgarholtsskóli"/>
        <s v="02363 - Framhaldsskólinn á Laugum"/>
        <s v="02362 - Framhaldsskólinn á Húsavík"/>
        <s v="02361 - Framhaldsskólinn í A-Skaftafellssýslu"/>
        <s v="02360 - Fjölbrautaskólinn í Garðabæ"/>
        <s v="02359 - Verkmenntaskólinn á Akureyri"/>
        <s v="02358 - Verkmenntaskóli Austurlands"/>
        <s v="02357 - Fjölbrautaskóli Suðurlands"/>
        <s v="02356 - Fjölbrautaskóli Norðurlands vestra"/>
        <s v="02355 - Framhaldsskólinn í Vestmannaeyjum"/>
        <s v="02354 - Fjölbrautaskóli Vesturlands"/>
        <s v="02353 - Fjölbrautaskóli Suðurnesja"/>
        <s v="02352 - Flensborgarskóli"/>
        <s v="02351 - Fjölbrautaskólinn Ármúla"/>
        <s v="02350 - Fjölbrautaskólinn í Breiðholti"/>
        <s v="02319 - Framhaldsskólar, almennt"/>
        <s v="02316 - Fasteignir framhaldsskóla"/>
        <s v="02309 - Kvennaskólinn í Reykjavík"/>
        <s v="02308 - Menntaskólinn í Kópavogi"/>
        <s v="02307 - Menntaskólinn á Egilsstöðum"/>
        <s v="02306 - Menntaskólinn á Ísafirði"/>
        <s v="02305 - Menntaskólinn við Sund"/>
        <s v="02304 - Menntaskólinn við Hamrahlíð"/>
        <s v="02303 - Menntaskólinn að Laugarvatni"/>
        <s v="02302 - Menntaskólinn á Akureyri"/>
        <s v="02301 - Menntaskólinn í Reykjavík"/>
        <s v="02231 - Rannsóknamiðstöð Íslands"/>
        <s v="02223 - Námsmatsstofnun"/>
        <s v="02217 - Hólaskóli - Háskólinn á Hólum"/>
        <s v="02216 - Landbúnaðarháskóli Íslands"/>
        <s v="02210 - Háskólinn á Akureyri"/>
        <s v="Tækniskólinn"/>
        <s v="02209 - Stofnun Árna Magnússonar í íslenskum fræðum"/>
        <s v="02203 - Raunvísindastofnun Háskólans"/>
        <s v="02202 - Tilraunastöð Háskólans að Keldum"/>
        <s v="02201 - Háskóli Íslands"/>
        <s v="02101 - Mennta- og menningarmálaráðuneyti, aðalskrifstofa"/>
        <s v="01902 - ÞjóðSveitarfélagið Garðurinn á Þingvöllum"/>
        <s v="01311 - Þjóðminjasafn Íslands"/>
        <s v="01271 - Ríkislögmaður"/>
        <s v="01261 - Óbyggðanefnd"/>
        <s v="01241 - Umboðsmaður barna"/>
        <s v="01203 - Fasteignir Stjórnarráðsins"/>
        <s v="01201 - Fasteignir forsætisráðuneytis"/>
        <s v="01190 - Ýmis verkefni"/>
        <s v="01101 - Forsætisráðuneyti, aðalskrifstofa"/>
        <s v="00620 - Ríkisendurskoðun"/>
        <s v="00610 - Umboðsmaður Alþingis"/>
        <s v="00401 - Hæstiréttur"/>
        <s v="00301 - Ríkisstjórn"/>
        <s v="00291 - Rannsóknarnefndir Alþingis"/>
        <s v="00201 - Alþingi"/>
        <s v="00101 - Embætti forseta Íslands"/>
        <m/>
        <s v="Samgöngustofnun (Siglingastofnun)" u="1"/>
        <s v="Lánasjóður íslenskra námsmanna" u="1"/>
      </sharedItems>
    </cacheField>
    <cacheField name="Póstnumer" numFmtId="0">
      <sharedItems containsBlank="1" containsMixedTypes="1" containsNumber="1" containsInteger="1" minValue="101" maxValue="701"/>
    </cacheField>
    <cacheField name="Sveitarfélag" numFmtId="0">
      <sharedItems count="76">
        <s v="Reykjavík"/>
        <s v="Kópavogur"/>
        <s v="Sveitarfélagið Hornafjörður"/>
        <s v="Akureyri"/>
        <s v="Borgarbyggð"/>
        <s v="Fljótsdalshérað"/>
        <s v="Mosfellsbær"/>
        <s v="Sveitarfélagið Árborg"/>
        <s v="Blönduóssbær"/>
        <s v="Dalabyggð"/>
        <s v="Fjallabyggð"/>
        <s v="Fjarðabyggð"/>
        <s v="Húnaþing vestra"/>
        <s v="Langanesbyggð"/>
        <s v="Norðurþing"/>
        <s v="Rangárþing eystra"/>
        <s v="Seyðisfjörður"/>
        <s v="Sveitarfélagið Skagafjörður"/>
        <s v="Snæfellsbær"/>
        <s v="Stykkishólmur"/>
        <s v="Vopnafjarðarhreppur"/>
        <s v="Bolungarvík"/>
        <s v="Ísafjarðarbær"/>
        <s v="Strandabyggð"/>
        <s v="Súðavíkurhreppur"/>
        <s v="Vesturbyggð"/>
        <s v="Hrunamannahreppur"/>
        <s v="Vestmannaeyjar"/>
        <s v="Fljótsdalshreppur"/>
        <s v="Grímsnes- og Grafningshreppur"/>
        <s v="Húnavatnshreppur"/>
        <s v="Skeiða- og Gnúpverjahreppur"/>
        <s v="Skútustaðarhreppur"/>
        <s v="Skaftárhreppur"/>
        <s v="Akranes"/>
        <s v="Breiðdalshreppur"/>
        <s v="Dalvíkurbyggð"/>
        <s v="Garðabær"/>
        <s v="Sveitarfélagið Garður"/>
        <s v="Grindavíkurbær"/>
        <s v="Grundarfjarðarbær"/>
        <s v="Hafnarfjörður"/>
        <s v="Hveragerði"/>
        <s v="Rangárþing ytra"/>
        <s v="Reykjanesbær"/>
        <s v="Seltjarnarnes"/>
        <s v="Sveitarfélagið Skagaströnd"/>
        <s v="Sveitarfélagið Ölfus"/>
        <s v="Árneshreppur"/>
        <s v="Reykhólahreppur"/>
        <s v="Mýrdalshreppur"/>
        <s v="Ásahreppur"/>
        <s v="Borgarfjarðarhreppur"/>
        <s v="Eyja- og Miklaholtshreppur"/>
        <s v="Eyjafjarðarsveit"/>
        <s v="Flóahreppur"/>
        <s v="Grýtubakkahreppur"/>
        <s v="Helgafellssveit"/>
        <s v="Hvalfjarðarsveit"/>
        <s v="Kaldrananeshreppur"/>
        <s v="Kjósarhreppur"/>
        <s v="Skagabyggð"/>
        <s v="Skorradalshreppur"/>
        <s v="Svalbarðshreppur"/>
        <s v="Svalbarðsstrandarhreppur"/>
        <s v="Sveitarfélagið Vogar"/>
        <s v="Tálknafjarðarhreppur"/>
        <s v="Tjörneshreppur"/>
        <s v="Þingeyjarsveit"/>
        <s v="Djúpavogshreppur"/>
        <s v="Óstaðsett"/>
        <s v="Bláskógabyggð"/>
        <s v="Akrahreppur"/>
        <s v="Erlendis"/>
        <s v="Hörgársveit"/>
        <s v="Sandgerði"/>
      </sharedItems>
    </cacheField>
    <cacheField name="Landssvæði" numFmtId="0">
      <sharedItems count="10">
        <s v="Höfuðborgarsvæðið"/>
        <s v="Suðurland"/>
        <s v="Norðurland eystra"/>
        <s v="Vesturland"/>
        <s v="Austurland"/>
        <s v="Norðurland vestra"/>
        <s v="Vestfirðir"/>
        <s v="Suðurnes"/>
        <s v="Óstaðsett"/>
        <s v="Erlendis"/>
      </sharedItems>
    </cacheField>
    <cacheField name="Kyn" numFmtId="0">
      <sharedItems containsBlank="1" count="3">
        <s v="F"/>
        <s v="M"/>
        <m/>
      </sharedItems>
    </cacheField>
    <cacheField name="Stöðugildi" numFmtId="0">
      <sharedItems containsSemiMixedTypes="0" containsString="0" containsNumber="1" minValue="-0.23" maxValue="1690.92999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25.603961458335" createdVersion="5" refreshedVersion="6" minRefreshableVersion="3" recordCount="1459" xr:uid="{31D086B9-9115-43F2-9D7C-6DDD73FF77CA}">
  <cacheSource type="worksheet">
    <worksheetSource ref="A1:F1460" sheet="Sameinað gagnasafn"/>
  </cacheSource>
  <cacheFields count="6">
    <cacheField name="Stofnun" numFmtId="0">
      <sharedItems/>
    </cacheField>
    <cacheField name="Póstnumer" numFmtId="0">
      <sharedItems containsBlank="1" containsMixedTypes="1" containsNumber="1" containsInteger="1" minValue="101" maxValue="701"/>
    </cacheField>
    <cacheField name="Sveitarfélag" numFmtId="0">
      <sharedItems count="76">
        <s v="Reykjavík"/>
        <s v="Kópavogur"/>
        <s v="Sveitarfélagið Hornafjörður"/>
        <s v="Akureyri"/>
        <s v="Borgarbyggð"/>
        <s v="Fljótsdalshérað"/>
        <s v="Mosfellsbær"/>
        <s v="Sveitarfélagið Árborg"/>
        <s v="Blönduóssbær"/>
        <s v="Dalabyggð"/>
        <s v="Fjallabyggð"/>
        <s v="Fjarðabyggð"/>
        <s v="Húnaþing vestra"/>
        <s v="Langanesbyggð"/>
        <s v="Norðurþing"/>
        <s v="Rangárþing eystra"/>
        <s v="Seyðisfjörður"/>
        <s v="Sveitarfélagið Skagafjörður"/>
        <s v="Snæfellsbær"/>
        <s v="Stykkishólmur"/>
        <s v="Vopnafjarðarhreppur"/>
        <s v="Bolungarvík"/>
        <s v="Ísafjarðarbær"/>
        <s v="Strandabyggð"/>
        <s v="Súðavíkurhreppur"/>
        <s v="Vesturbyggð"/>
        <s v="Hrunamannahreppur"/>
        <s v="Vestmannaeyjar"/>
        <s v="Fljótsdalshreppur"/>
        <s v="Grímsnes- og Grafningshreppur"/>
        <s v="Húnavatnshreppur"/>
        <s v="Skeiða- og Gnúpverjahreppur"/>
        <s v="Skútustaðarhreppur"/>
        <s v="Skaftárhreppur"/>
        <s v="Akranes"/>
        <s v="Breiðdalshreppur"/>
        <s v="Dalvíkurbyggð"/>
        <s v="Garðabær"/>
        <s v="Sveitarfélagið Garður"/>
        <s v="Grindavíkurbær"/>
        <s v="Grundarfjarðarbær"/>
        <s v="Hafnarfjörður"/>
        <s v="Hveragerði"/>
        <s v="Rangárþing ytra"/>
        <s v="Reykjanesbær"/>
        <s v="Seltjarnarnes"/>
        <s v="Sveitarfélagið Skagaströnd"/>
        <s v="Sveitarfélagið Ölfus"/>
        <s v="Árneshreppur"/>
        <s v="Reykhólahreppur"/>
        <s v="Mýrdalshreppur"/>
        <s v="Ásahreppur"/>
        <s v="Borgarfjarðarhreppur"/>
        <s v="Eyja- og Miklaholtshreppur"/>
        <s v="Eyjafjarðarsveit"/>
        <s v="Flóahreppur"/>
        <s v="Grýtubakkahreppur"/>
        <s v="Helgafellssveit"/>
        <s v="Hvalfjarðarsveit"/>
        <s v="Kaldrananeshreppur"/>
        <s v="Kjósarhreppur"/>
        <s v="Skagabyggð"/>
        <s v="Skorradalshreppur"/>
        <s v="Svalbarðshreppur"/>
        <s v="Svalbarðsstrandarhreppur"/>
        <s v="Sveitarfélagið Vogar"/>
        <s v="Tálknafjarðarhreppur"/>
        <s v="Tjörneshreppur"/>
        <s v="Þingeyjarsveit"/>
        <s v="Djúpavogshreppur"/>
        <s v="Óstaðsett"/>
        <s v="Bláskógabyggð"/>
        <s v="Akrahreppur"/>
        <s v="Erlendis"/>
        <s v="Hörgársveit"/>
        <s v="Sandgerði"/>
      </sharedItems>
    </cacheField>
    <cacheField name="Landssvæði" numFmtId="0">
      <sharedItems/>
    </cacheField>
    <cacheField name="Kyn" numFmtId="0">
      <sharedItems containsBlank="1" count="3">
        <s v="F"/>
        <s v="M"/>
        <m/>
      </sharedItems>
    </cacheField>
    <cacheField name="Stöðugildi" numFmtId="0">
      <sharedItems containsSemiMixedTypes="0" containsString="0" containsNumber="1" minValue="-0.23" maxValue="1690.92999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0">
  <r>
    <s v="00101 - Embætti forseta Íslands"/>
    <s v="150 Reykjavík"/>
    <x v="0"/>
    <x v="0"/>
    <x v="0"/>
    <n v="3"/>
  </r>
  <r>
    <s v="00101 - Embætti forseta Íslands"/>
    <s v="150 Reykjavík"/>
    <x v="0"/>
    <x v="0"/>
    <x v="1"/>
    <n v="6"/>
  </r>
  <r>
    <s v="00201 - Alþingi"/>
    <s v="625 Ólafsfjörður"/>
    <x v="1"/>
    <x v="1"/>
    <x v="0"/>
    <n v="2"/>
  </r>
  <r>
    <s v="00201 - Alþingi"/>
    <s v="625 Ólafsfjörður"/>
    <x v="1"/>
    <x v="1"/>
    <x v="1"/>
    <n v="0"/>
  </r>
  <r>
    <s v="00201 - Alþingi"/>
    <s v="101 Reykjavík"/>
    <x v="0"/>
    <x v="0"/>
    <x v="0"/>
    <n v="3"/>
  </r>
  <r>
    <s v="00201 - Alþingi"/>
    <s v="101 Reykjavík"/>
    <x v="0"/>
    <x v="0"/>
    <x v="1"/>
    <n v="2"/>
  </r>
  <r>
    <s v="00201 - Alþingi"/>
    <s v="150 Reykjavík"/>
    <x v="0"/>
    <x v="0"/>
    <x v="0"/>
    <n v="86.220000000000013"/>
  </r>
  <r>
    <s v="00201 - Alþingi"/>
    <s v="150 Reykjavík"/>
    <x v="0"/>
    <x v="0"/>
    <x v="1"/>
    <n v="88.799999999999983"/>
  </r>
  <r>
    <s v="00291 - Rannsóknarnefndir Alþingis"/>
    <s v="150 Reykjavík"/>
    <x v="0"/>
    <x v="0"/>
    <x v="0"/>
    <n v="2.91"/>
  </r>
  <r>
    <s v="00291 - Rannsóknarnefndir Alþingis"/>
    <s v="150 Reykjavík"/>
    <x v="0"/>
    <x v="0"/>
    <x v="1"/>
    <n v="4.22"/>
  </r>
  <r>
    <s v="00301 - Ríkisstjórn"/>
    <s v="150 Reykjavík"/>
    <x v="0"/>
    <x v="0"/>
    <x v="0"/>
    <n v="11"/>
  </r>
  <r>
    <s v="00301 - Ríkisstjórn"/>
    <s v="150 Reykjavík"/>
    <x v="0"/>
    <x v="0"/>
    <x v="1"/>
    <n v="15"/>
  </r>
  <r>
    <s v="00401 - Hæstiréttur"/>
    <s v="150 Reykjavík"/>
    <x v="0"/>
    <x v="0"/>
    <x v="0"/>
    <n v="3"/>
  </r>
  <r>
    <s v="00401 - Hæstiréttur"/>
    <s v="150 Reykjavík"/>
    <x v="0"/>
    <x v="0"/>
    <x v="1"/>
    <n v="8"/>
  </r>
  <r>
    <s v="00610 - Umboðsmaður Alþingis"/>
    <s v="150 Reykjavík"/>
    <x v="0"/>
    <x v="0"/>
    <x v="0"/>
    <n v="7.74"/>
  </r>
  <r>
    <s v="00610 - Umboðsmaður Alþingis"/>
    <s v="150 Reykjavík"/>
    <x v="0"/>
    <x v="0"/>
    <x v="1"/>
    <n v="4.55"/>
  </r>
  <r>
    <s v="00620 - Ríkisendurskoðun"/>
    <s v="125 Reykjavík"/>
    <x v="0"/>
    <x v="0"/>
    <x v="0"/>
    <n v="20.8"/>
  </r>
  <r>
    <s v="00620 - Ríkisendurskoðun"/>
    <s v="125 Reykjavík"/>
    <x v="0"/>
    <x v="0"/>
    <x v="1"/>
    <n v="21.9"/>
  </r>
  <r>
    <s v="01101 - Forsætisráðuneyti, aðalskrifstofa"/>
    <s v="150 Reykjavík"/>
    <x v="0"/>
    <x v="0"/>
    <x v="0"/>
    <n v="15.67"/>
  </r>
  <r>
    <s v="01101 - Forsætisráðuneyti, aðalskrifstofa"/>
    <s v="150 Reykjavík"/>
    <x v="0"/>
    <x v="0"/>
    <x v="1"/>
    <n v="12"/>
  </r>
  <r>
    <s v="01190 - Ýmis verkefni"/>
    <s v="101 Reykjavík"/>
    <x v="0"/>
    <x v="0"/>
    <x v="0"/>
    <n v="0"/>
  </r>
  <r>
    <s v="01190 - Ýmis verkefni"/>
    <s v="150 Reykjavík"/>
    <x v="0"/>
    <x v="0"/>
    <x v="0"/>
    <n v="0"/>
  </r>
  <r>
    <s v="01190 - Ýmis verkefni"/>
    <s v="150 Reykjavík"/>
    <x v="0"/>
    <x v="0"/>
    <x v="1"/>
    <n v="0"/>
  </r>
  <r>
    <s v="01201 - Fasteignir forsætisráðuneytis"/>
    <s v="150 Reykjavík"/>
    <x v="0"/>
    <x v="0"/>
    <x v="0"/>
    <n v="0.45"/>
  </r>
  <r>
    <s v="01201 - Fasteignir forsætisráðuneytis"/>
    <s v="150 Reykjavík"/>
    <x v="0"/>
    <x v="0"/>
    <x v="1"/>
    <n v="2"/>
  </r>
  <r>
    <s v="01203 - Fasteignir Stjórnarráðsins"/>
    <s v="150 Reykjavík"/>
    <x v="0"/>
    <x v="0"/>
    <x v="1"/>
    <n v="0.6"/>
  </r>
  <r>
    <s v="01241 - Umboðsmaður barna"/>
    <s v="101 Reykjavík"/>
    <x v="0"/>
    <x v="0"/>
    <x v="0"/>
    <n v="3.35"/>
  </r>
  <r>
    <s v="01241 - Umboðsmaður barna"/>
    <s v="101 Reykjavík"/>
    <x v="0"/>
    <x v="0"/>
    <x v="1"/>
    <n v="1"/>
  </r>
  <r>
    <s v="01261 - Óbyggðanefnd"/>
    <s v="101 Reykjavík"/>
    <x v="0"/>
    <x v="0"/>
    <x v="0"/>
    <n v="3.21"/>
  </r>
  <r>
    <s v="01261 - Óbyggðanefnd"/>
    <s v="101 Reykjavík"/>
    <x v="0"/>
    <x v="0"/>
    <x v="1"/>
    <n v="1"/>
  </r>
  <r>
    <s v="01271 - Ríkislögmaður"/>
    <s v="150 Reykjavík"/>
    <x v="0"/>
    <x v="0"/>
    <x v="0"/>
    <n v="5.2"/>
  </r>
  <r>
    <s v="01271 - Ríkislögmaður"/>
    <s v="150 Reykjavík"/>
    <x v="0"/>
    <x v="0"/>
    <x v="1"/>
    <n v="2.38"/>
  </r>
  <r>
    <s v="01311 - Þjóðminjasafn Íslands"/>
    <s v="101 Reykjavík"/>
    <x v="0"/>
    <x v="0"/>
    <x v="0"/>
    <n v="0"/>
  </r>
  <r>
    <s v="01311 - Þjóðminjasafn Íslands"/>
    <s v="101 Reykjavík"/>
    <x v="0"/>
    <x v="0"/>
    <x v="1"/>
    <n v="-0.23"/>
  </r>
  <r>
    <s v="01902 - ÞjóðSveitarfélagið Garðurinn á Þingvöllum"/>
    <s v="801 Selfoss"/>
    <x v="2"/>
    <x v="2"/>
    <x v="0"/>
    <n v="4.5"/>
  </r>
  <r>
    <s v="01902 - ÞjóðSveitarfélagið Garðurinn á Þingvöllum"/>
    <s v="801 Selfoss"/>
    <x v="2"/>
    <x v="2"/>
    <x v="1"/>
    <n v="3.5"/>
  </r>
  <r>
    <s v="01902 - ÞjóðSveitarfélagið Garðurinn á Þingvöllum"/>
    <s v="101 Reykjavík"/>
    <x v="0"/>
    <x v="0"/>
    <x v="0"/>
    <n v="0.6"/>
  </r>
  <r>
    <s v="01902 - ÞjóðSveitarfélagið Garðurinn á Þingvöllum"/>
    <s v="101 Reykjavík"/>
    <x v="0"/>
    <x v="0"/>
    <x v="1"/>
    <n v="1"/>
  </r>
  <r>
    <s v="02101 - Mennta- og menningarmálaráðuneyti, aðalskrifstofa"/>
    <s v="150 Reykjavík"/>
    <x v="0"/>
    <x v="0"/>
    <x v="0"/>
    <n v="49.7"/>
  </r>
  <r>
    <s v="02101 - Mennta- og menningarmálaráðuneyti, aðalskrifstofa"/>
    <s v="150 Reykjavík"/>
    <x v="0"/>
    <x v="0"/>
    <x v="1"/>
    <n v="21.990000000000002"/>
  </r>
  <r>
    <s v="02201 - Háskóli Íslands"/>
    <s v="800 Selfoss"/>
    <x v="3"/>
    <x v="2"/>
    <x v="0"/>
    <n v="3.77"/>
  </r>
  <r>
    <s v="02201 - Háskóli Íslands"/>
    <s v="800 Selfoss"/>
    <x v="3"/>
    <x v="2"/>
    <x v="1"/>
    <n v="4"/>
  </r>
  <r>
    <s v="02201 - Háskóli Íslands"/>
    <s v="840 Laugarvatn"/>
    <x v="2"/>
    <x v="2"/>
    <x v="0"/>
    <n v="3"/>
  </r>
  <r>
    <s v="02201 - Háskóli Íslands"/>
    <s v="840 Laugarvatn"/>
    <x v="2"/>
    <x v="2"/>
    <x v="1"/>
    <n v="10"/>
  </r>
  <r>
    <s v="02201 - Háskóli Íslands"/>
    <s v="415 Bolungarvík"/>
    <x v="4"/>
    <x v="3"/>
    <x v="0"/>
    <n v="1"/>
  </r>
  <r>
    <s v="02201 - Háskóli Íslands"/>
    <s v="415 Bolungarvík"/>
    <x v="4"/>
    <x v="3"/>
    <x v="1"/>
    <n v="1"/>
  </r>
  <r>
    <s v="02201 - Háskóli Íslands"/>
    <s v="780 Höfn"/>
    <x v="5"/>
    <x v="2"/>
    <x v="0"/>
    <n v="1"/>
  </r>
  <r>
    <s v="02201 - Háskóli Íslands"/>
    <s v="780 Höfn"/>
    <x v="5"/>
    <x v="2"/>
    <x v="1"/>
    <n v="1"/>
  </r>
  <r>
    <s v="02201 - Háskóli Íslands"/>
    <s v="530 Hvammstangi"/>
    <x v="6"/>
    <x v="4"/>
    <x v="0"/>
    <n v="0"/>
  </r>
  <r>
    <s v="02201 - Háskóli Íslands"/>
    <s v="530 Hvammstangi"/>
    <x v="6"/>
    <x v="4"/>
    <x v="1"/>
    <n v="0.2"/>
  </r>
  <r>
    <s v="02201 - Háskóli Íslands"/>
    <s v="640 Húsavík"/>
    <x v="7"/>
    <x v="1"/>
    <x v="0"/>
    <n v="2.4500000000000002"/>
  </r>
  <r>
    <s v="02201 - Háskóli Íslands"/>
    <s v="640 Húsavík"/>
    <x v="7"/>
    <x v="1"/>
    <x v="1"/>
    <n v="0"/>
  </r>
  <r>
    <s v="02201 - Háskóli Íslands"/>
    <s v="101 Reykjavík"/>
    <x v="0"/>
    <x v="0"/>
    <x v="0"/>
    <n v="536.93000000000006"/>
  </r>
  <r>
    <s v="02201 - Háskóli Íslands"/>
    <s v="101 Reykjavík"/>
    <x v="0"/>
    <x v="0"/>
    <x v="1"/>
    <n v="501.7600000000001"/>
  </r>
  <r>
    <s v="02201 - Háskóli Íslands"/>
    <s v="105 Reykjavík"/>
    <x v="0"/>
    <x v="0"/>
    <x v="0"/>
    <n v="123.99999999999999"/>
  </r>
  <r>
    <s v="02201 - Háskóli Íslands"/>
    <s v="105 Reykjavík"/>
    <x v="0"/>
    <x v="0"/>
    <x v="1"/>
    <n v="50.46"/>
  </r>
  <r>
    <s v="02201 - Háskóli Íslands"/>
    <s v="107 Reykjavík"/>
    <x v="0"/>
    <x v="0"/>
    <x v="0"/>
    <n v="17.5"/>
  </r>
  <r>
    <s v="02201 - Háskóli Íslands"/>
    <s v="107 Reykjavík"/>
    <x v="0"/>
    <x v="0"/>
    <x v="1"/>
    <n v="7.67"/>
  </r>
  <r>
    <s v="02201 - Háskóli Íslands"/>
    <s v="245 Sandgerði"/>
    <x v="8"/>
    <x v="5"/>
    <x v="0"/>
    <n v="0"/>
  </r>
  <r>
    <s v="02201 - Háskóli Íslands"/>
    <s v="245 Sandgerði"/>
    <x v="8"/>
    <x v="5"/>
    <x v="1"/>
    <n v="1"/>
  </r>
  <r>
    <s v="02201 - Háskóli Íslands"/>
    <s v="545 Sveitarfélagið Skagaströnd"/>
    <x v="9"/>
    <x v="4"/>
    <x v="0"/>
    <n v="1"/>
  </r>
  <r>
    <s v="02201 - Háskóli Íslands"/>
    <s v="545 Sveitarfélagið Skagaströnd"/>
    <x v="9"/>
    <x v="4"/>
    <x v="1"/>
    <n v="0.49"/>
  </r>
  <r>
    <s v="02201 - Háskóli Íslands"/>
    <s v="340 Stykkishólmur"/>
    <x v="10"/>
    <x v="6"/>
    <x v="0"/>
    <n v="0"/>
  </r>
  <r>
    <s v="02201 - Háskóli Íslands"/>
    <s v="340 Stykkishólmur"/>
    <x v="10"/>
    <x v="6"/>
    <x v="1"/>
    <n v="3.3"/>
  </r>
  <r>
    <s v="02202 - Tilraunastöð Háskólans að Keldum"/>
    <s v="112 Reykjavík"/>
    <x v="0"/>
    <x v="0"/>
    <x v="0"/>
    <n v="26.720000000000002"/>
  </r>
  <r>
    <s v="02202 - Tilraunastöð Háskólans að Keldum"/>
    <s v="112 Reykjavík"/>
    <x v="0"/>
    <x v="0"/>
    <x v="1"/>
    <n v="13.360000000000001"/>
  </r>
  <r>
    <s v="02203 - Raunvísindastofnun Háskólans"/>
    <s v="107 Reykjavík"/>
    <x v="0"/>
    <x v="0"/>
    <x v="0"/>
    <n v="48.01"/>
  </r>
  <r>
    <s v="02203 - Raunvísindastofnun Háskólans"/>
    <s v="107 Reykjavík"/>
    <x v="0"/>
    <x v="0"/>
    <x v="1"/>
    <n v="50.430000000000007"/>
  </r>
  <r>
    <s v="02209 - Stofnun Árna Magnússonar í íslenskum fræðum"/>
    <s v="210 Garðabær"/>
    <x v="11"/>
    <x v="0"/>
    <x v="0"/>
    <n v="0"/>
  </r>
  <r>
    <s v="02209 - Stofnun Árna Magnússonar í íslenskum fræðum"/>
    <s v="210 Garðabær"/>
    <x v="11"/>
    <x v="0"/>
    <x v="1"/>
    <n v="1"/>
  </r>
  <r>
    <s v="02209 - Stofnun Árna Magnússonar í íslenskum fræðum"/>
    <s v="101 Reykjavík"/>
    <x v="0"/>
    <x v="0"/>
    <x v="0"/>
    <n v="11.5"/>
  </r>
  <r>
    <s v="02209 - Stofnun Árna Magnússonar í íslenskum fræðum"/>
    <s v="101 Reykjavík"/>
    <x v="0"/>
    <x v="0"/>
    <x v="1"/>
    <n v="9.5"/>
  </r>
  <r>
    <s v="02209 - Stofnun Árna Magnússonar í íslenskum fræðum"/>
    <s v="107 Reykjavík"/>
    <x v="0"/>
    <x v="0"/>
    <x v="0"/>
    <n v="5.46"/>
  </r>
  <r>
    <s v="02209 - Stofnun Árna Magnússonar í íslenskum fræðum"/>
    <s v="107 Reykjavík"/>
    <x v="0"/>
    <x v="0"/>
    <x v="1"/>
    <n v="4"/>
  </r>
  <r>
    <s v="02210 - Háskólinn á Akureyri"/>
    <s v="600 Akureyri"/>
    <x v="12"/>
    <x v="1"/>
    <x v="0"/>
    <n v="99.219999999999985"/>
  </r>
  <r>
    <s v="02210 - Háskólinn á Akureyri"/>
    <s v="600 Akureyri"/>
    <x v="12"/>
    <x v="1"/>
    <x v="1"/>
    <n v="62.519999999999989"/>
  </r>
  <r>
    <s v="02216 - Landbúnaðarháskóli Íslands"/>
    <s v="311 Borgarnes"/>
    <x v="13"/>
    <x v="6"/>
    <x v="0"/>
    <n v="20.75"/>
  </r>
  <r>
    <s v="02216 - Landbúnaðarháskóli Íslands"/>
    <s v="311 Borgarnes"/>
    <x v="13"/>
    <x v="6"/>
    <x v="1"/>
    <n v="18.47"/>
  </r>
  <r>
    <s v="02216 - Landbúnaðarháskóli Íslands"/>
    <s v="810 Hveragerði"/>
    <x v="14"/>
    <x v="2"/>
    <x v="0"/>
    <n v="7.5"/>
  </r>
  <r>
    <s v="02216 - Landbúnaðarháskóli Íslands"/>
    <s v="810 Hveragerði"/>
    <x v="14"/>
    <x v="2"/>
    <x v="1"/>
    <n v="8.8000000000000007"/>
  </r>
  <r>
    <s v="02216 - Landbúnaðarháskóli Íslands"/>
    <s v="601 Akureyri"/>
    <x v="15"/>
    <x v="1"/>
    <x v="0"/>
    <n v="0"/>
  </r>
  <r>
    <s v="02216 - Landbúnaðarháskóli Íslands"/>
    <s v="601 Akureyri"/>
    <x v="15"/>
    <x v="1"/>
    <x v="1"/>
    <n v="1"/>
  </r>
  <r>
    <s v="02216 - Landbúnaðarháskóli Íslands"/>
    <s v="112 Reykjavík"/>
    <x v="0"/>
    <x v="0"/>
    <x v="0"/>
    <n v="14.3"/>
  </r>
  <r>
    <s v="02216 - Landbúnaðarháskóli Íslands"/>
    <s v="112 Reykjavík"/>
    <x v="0"/>
    <x v="0"/>
    <x v="1"/>
    <n v="15.68"/>
  </r>
  <r>
    <s v="02217 - Hólaskóli - Háskólinn á Hólum"/>
    <s v="551 Sauðárkrókur"/>
    <x v="16"/>
    <x v="4"/>
    <x v="0"/>
    <n v="21.25"/>
  </r>
  <r>
    <s v="02217 - Hólaskóli - Háskólinn á Hólum"/>
    <s v="551 Sauðárkrókur"/>
    <x v="16"/>
    <x v="4"/>
    <x v="1"/>
    <n v="21.619999999999997"/>
  </r>
  <r>
    <s v="02223 - Námsmatsstofnun"/>
    <s v="105 Reykjavík"/>
    <x v="0"/>
    <x v="0"/>
    <x v="0"/>
    <n v="8.8000000000000007"/>
  </r>
  <r>
    <s v="02223 - Námsmatsstofnun"/>
    <s v="105 Reykjavík"/>
    <x v="0"/>
    <x v="0"/>
    <x v="1"/>
    <n v="12.7"/>
  </r>
  <r>
    <s v="02231 - Rannsóknamiðstöð Íslands"/>
    <s v="101 Reykjavík"/>
    <x v="0"/>
    <x v="0"/>
    <x v="0"/>
    <n v="27.69"/>
  </r>
  <r>
    <s v="02231 - Rannsóknamiðstöð Íslands"/>
    <s v="101 Reykjavík"/>
    <x v="0"/>
    <x v="0"/>
    <x v="1"/>
    <n v="17"/>
  </r>
  <r>
    <s v="02301 - Menntaskólinn í Reykjavík"/>
    <s v="101 Reykjavík"/>
    <x v="0"/>
    <x v="0"/>
    <x v="0"/>
    <n v="45.47"/>
  </r>
  <r>
    <s v="02301 - Menntaskólinn í Reykjavík"/>
    <s v="101 Reykjavík"/>
    <x v="0"/>
    <x v="0"/>
    <x v="1"/>
    <n v="31.76"/>
  </r>
  <r>
    <s v="02302 - Menntaskólinn á Akureyri"/>
    <s v="600 Akureyri"/>
    <x v="12"/>
    <x v="1"/>
    <x v="0"/>
    <n v="37.200000000000003"/>
  </r>
  <r>
    <s v="02302 - Menntaskólinn á Akureyri"/>
    <s v="600 Akureyri"/>
    <x v="12"/>
    <x v="1"/>
    <x v="1"/>
    <n v="26.71"/>
  </r>
  <r>
    <s v="02303 - Menntaskólinn að Laugarvatni"/>
    <s v="840 Laugarvatn"/>
    <x v="2"/>
    <x v="2"/>
    <x v="0"/>
    <n v="8.01"/>
  </r>
  <r>
    <s v="02303 - Menntaskólinn að Laugarvatni"/>
    <s v="840 Laugarvatn"/>
    <x v="2"/>
    <x v="2"/>
    <x v="1"/>
    <n v="11.719999999999999"/>
  </r>
  <r>
    <s v="02304 - Menntaskólinn við Hamrahlíð"/>
    <s v="105 Reykjavík"/>
    <x v="0"/>
    <x v="0"/>
    <x v="0"/>
    <n v="68.64"/>
  </r>
  <r>
    <s v="02304 - Menntaskólinn við Hamrahlíð"/>
    <s v="105 Reykjavík"/>
    <x v="0"/>
    <x v="0"/>
    <x v="1"/>
    <n v="34.450000000000003"/>
  </r>
  <r>
    <s v="02305 - Menntaskólinn við Sund"/>
    <s v="104 Reykjavík"/>
    <x v="0"/>
    <x v="0"/>
    <x v="0"/>
    <n v="32.799999999999997"/>
  </r>
  <r>
    <s v="02305 - Menntaskólinn við Sund"/>
    <s v="104 Reykjavík"/>
    <x v="0"/>
    <x v="0"/>
    <x v="1"/>
    <n v="23.93"/>
  </r>
  <r>
    <s v="02306 - Menntaskólinn á Ísafirði"/>
    <s v="400 Ísafjörður"/>
    <x v="17"/>
    <x v="3"/>
    <x v="0"/>
    <n v="15.969999999999999"/>
  </r>
  <r>
    <s v="02306 - Menntaskólinn á Ísafirði"/>
    <s v="400 Ísafjörður"/>
    <x v="17"/>
    <x v="3"/>
    <x v="1"/>
    <n v="14.23"/>
  </r>
  <r>
    <s v="02307 - Menntaskólinn á Egilsstöðum"/>
    <s v="700 Egilsstaðir"/>
    <x v="18"/>
    <x v="7"/>
    <x v="0"/>
    <n v="27.69"/>
  </r>
  <r>
    <s v="02307 - Menntaskólinn á Egilsstöðum"/>
    <s v="700 Egilsstaðir"/>
    <x v="18"/>
    <x v="7"/>
    <x v="1"/>
    <n v="11"/>
  </r>
  <r>
    <s v="02308 - Menntaskólinn í Kópavogi"/>
    <s v="200 Kópavogur"/>
    <x v="19"/>
    <x v="0"/>
    <x v="0"/>
    <n v="74.690000000000012"/>
  </r>
  <r>
    <s v="02308 - Menntaskólinn í Kópavogi"/>
    <s v="200 Kópavogur"/>
    <x v="19"/>
    <x v="0"/>
    <x v="1"/>
    <n v="39.85"/>
  </r>
  <r>
    <s v="02309 - Kvennaskólinn í Reykjavík"/>
    <s v="101 Reykjavík"/>
    <x v="0"/>
    <x v="0"/>
    <x v="0"/>
    <n v="42.74"/>
  </r>
  <r>
    <s v="02309 - Kvennaskólinn í Reykjavík"/>
    <s v="101 Reykjavík"/>
    <x v="0"/>
    <x v="0"/>
    <x v="1"/>
    <n v="15.41"/>
  </r>
  <r>
    <s v="02316 - Fasteignir framhaldsskóla"/>
    <s v="150 Reykjavík"/>
    <x v="0"/>
    <x v="0"/>
    <x v="1"/>
    <n v="0.97"/>
  </r>
  <r>
    <s v="02319 - Framhaldsskólar, almennt"/>
    <s v="150 Reykjavík"/>
    <x v="0"/>
    <x v="0"/>
    <x v="0"/>
    <n v="0.33"/>
  </r>
  <r>
    <s v="02319 - Framhaldsskólar, almennt"/>
    <s v="150 Reykjavík"/>
    <x v="0"/>
    <x v="0"/>
    <x v="1"/>
    <n v="0"/>
  </r>
  <r>
    <s v="02350 - Fjölbrautaskólinn í Breiðholti"/>
    <s v="111 Reykjavík"/>
    <x v="0"/>
    <x v="0"/>
    <x v="0"/>
    <n v="74.47"/>
  </r>
  <r>
    <s v="02350 - Fjölbrautaskólinn í Breiðholti"/>
    <s v="111 Reykjavík"/>
    <x v="0"/>
    <x v="0"/>
    <x v="1"/>
    <n v="50.02"/>
  </r>
  <r>
    <s v="02351 - Fjölbrautaskólinn Ármúla"/>
    <s v="108 Reykjavík"/>
    <x v="0"/>
    <x v="0"/>
    <x v="0"/>
    <n v="71.28"/>
  </r>
  <r>
    <s v="02351 - Fjölbrautaskólinn Ármúla"/>
    <s v="108 Reykjavík"/>
    <x v="0"/>
    <x v="0"/>
    <x v="1"/>
    <n v="30.24"/>
  </r>
  <r>
    <s v="02352 - Flensborgarskóli"/>
    <s v="220 Hafnarfjörður"/>
    <x v="20"/>
    <x v="0"/>
    <x v="0"/>
    <n v="61.98"/>
  </r>
  <r>
    <s v="02352 - Flensborgarskóli"/>
    <s v="220 Hafnarfjörður"/>
    <x v="20"/>
    <x v="0"/>
    <x v="1"/>
    <n v="24.84"/>
  </r>
  <r>
    <s v="02353 - Fjölbrautaskóli Suðurnesja"/>
    <s v="230 Keflavík"/>
    <x v="21"/>
    <x v="5"/>
    <x v="0"/>
    <n v="47.32"/>
  </r>
  <r>
    <s v="02353 - Fjölbrautaskóli Suðurnesja"/>
    <s v="230 Keflavík"/>
    <x v="21"/>
    <x v="5"/>
    <x v="1"/>
    <n v="40.72"/>
  </r>
  <r>
    <s v="02354 - Fjölbrautaskóli Vesturlands"/>
    <s v="300 Akranes"/>
    <x v="22"/>
    <x v="6"/>
    <x v="0"/>
    <n v="28.97"/>
  </r>
  <r>
    <s v="02354 - Fjölbrautaskóli Vesturlands"/>
    <s v="300 Akranes"/>
    <x v="22"/>
    <x v="6"/>
    <x v="1"/>
    <n v="24.47"/>
  </r>
  <r>
    <s v="02355 - Framhaldsskólinn í Vestmannaeyjum"/>
    <s v="900 Vestmannaeyjar"/>
    <x v="23"/>
    <x v="2"/>
    <x v="0"/>
    <n v="16.43"/>
  </r>
  <r>
    <s v="02355 - Framhaldsskólinn í Vestmannaeyjum"/>
    <s v="900 Vestmannaeyjar"/>
    <x v="23"/>
    <x v="2"/>
    <x v="1"/>
    <n v="13.33"/>
  </r>
  <r>
    <s v="02356 - Fjölbrautaskóli Norðurlands vestra"/>
    <s v="550 Sauðárkrókur"/>
    <x v="16"/>
    <x v="4"/>
    <x v="0"/>
    <n v="25.240000000000002"/>
  </r>
  <r>
    <s v="02356 - Fjölbrautaskóli Norðurlands vestra"/>
    <s v="550 Sauðárkrókur"/>
    <x v="16"/>
    <x v="4"/>
    <x v="1"/>
    <n v="21.85"/>
  </r>
  <r>
    <s v="02357 - Fjölbrautaskóli Suðurlands"/>
    <s v="800 Selfoss"/>
    <x v="3"/>
    <x v="2"/>
    <x v="0"/>
    <n v="55.89"/>
  </r>
  <r>
    <s v="02357 - Fjölbrautaskóli Suðurlands"/>
    <s v="800 Selfoss"/>
    <x v="3"/>
    <x v="2"/>
    <x v="1"/>
    <n v="46.67"/>
  </r>
  <r>
    <s v="02358 - Verkmenntaskóli Austurlands"/>
    <s v="740 Neskaupstaður"/>
    <x v="24"/>
    <x v="7"/>
    <x v="0"/>
    <n v="11.99"/>
  </r>
  <r>
    <s v="02358 - Verkmenntaskóli Austurlands"/>
    <s v="740 Neskaupstaður"/>
    <x v="24"/>
    <x v="7"/>
    <x v="1"/>
    <n v="15.4"/>
  </r>
  <r>
    <s v="02359 - Verkmenntaskólinn á Akureyri"/>
    <s v="600 Akureyri"/>
    <x v="12"/>
    <x v="1"/>
    <x v="0"/>
    <n v="66.809999999999988"/>
  </r>
  <r>
    <s v="02359 - Verkmenntaskólinn á Akureyri"/>
    <s v="600 Akureyri"/>
    <x v="12"/>
    <x v="1"/>
    <x v="1"/>
    <n v="67.63"/>
  </r>
  <r>
    <s v="02360 - Fjölbrautaskólinn í Garðabæ"/>
    <s v="210 Garðabær"/>
    <x v="11"/>
    <x v="0"/>
    <x v="0"/>
    <n v="47.370000000000005"/>
  </r>
  <r>
    <s v="02360 - Fjölbrautaskólinn í Garðabæ"/>
    <s v="210 Garðabær"/>
    <x v="11"/>
    <x v="0"/>
    <x v="1"/>
    <n v="19.5"/>
  </r>
  <r>
    <s v="02361 - Framhaldsskólinn í A-Skaftafellssýslu"/>
    <s v="780 Höfn í Hornafirði"/>
    <x v="5"/>
    <x v="2"/>
    <x v="0"/>
    <n v="7.5"/>
  </r>
  <r>
    <s v="02361 - Framhaldsskólinn í A-Skaftafellssýslu"/>
    <s v="780 Höfn í Hornafirði"/>
    <x v="5"/>
    <x v="2"/>
    <x v="1"/>
    <n v="8.36"/>
  </r>
  <r>
    <s v="02362 - Framhaldsskólinn á Húsavík"/>
    <s v="640 Húsavík"/>
    <x v="7"/>
    <x v="1"/>
    <x v="0"/>
    <n v="7.5600000000000005"/>
  </r>
  <r>
    <s v="02362 - Framhaldsskólinn á Húsavík"/>
    <s v="640 Húsavík"/>
    <x v="7"/>
    <x v="1"/>
    <x v="1"/>
    <n v="7.4799999999999995"/>
  </r>
  <r>
    <s v="02363 - Framhaldsskólinn á Laugum"/>
    <s v="650 Laugar"/>
    <x v="25"/>
    <x v="1"/>
    <x v="0"/>
    <n v="11.31"/>
  </r>
  <r>
    <s v="02363 - Framhaldsskólinn á Laugum"/>
    <s v="650 Laugar"/>
    <x v="25"/>
    <x v="1"/>
    <x v="1"/>
    <n v="9.7199999999999989"/>
  </r>
  <r>
    <s v="02365 - Borgarholtsskóli"/>
    <s v="112 Reykjavík"/>
    <x v="0"/>
    <x v="0"/>
    <x v="0"/>
    <n v="48.95"/>
  </r>
  <r>
    <s v="02365 - Borgarholtsskóli"/>
    <s v="112 Reykjavík"/>
    <x v="0"/>
    <x v="0"/>
    <x v="1"/>
    <n v="57.85"/>
  </r>
  <r>
    <s v="02367 - Fjölbrautaskóli Snæfellinga"/>
    <s v="350 Grundarfjörður"/>
    <x v="26"/>
    <x v="6"/>
    <x v="0"/>
    <n v="18.48"/>
  </r>
  <r>
    <s v="02367 - Fjölbrautaskóli Snæfellinga"/>
    <s v="350 Grundarfjörður"/>
    <x v="26"/>
    <x v="6"/>
    <x v="1"/>
    <n v="7.4"/>
  </r>
  <r>
    <s v="02370 - Framhaldsskólinn í Mosfellsbæ"/>
    <s v="270 Mosfellsbær"/>
    <x v="27"/>
    <x v="0"/>
    <x v="0"/>
    <n v="18.619999999999997"/>
  </r>
  <r>
    <s v="02370 - Framhaldsskólinn í Mosfellsbæ"/>
    <s v="270 Mosfellsbær"/>
    <x v="27"/>
    <x v="0"/>
    <x v="1"/>
    <n v="7.91"/>
  </r>
  <r>
    <s v="02372 - Menntaskólinn á Tröllaskaga"/>
    <s v="625 Ólafsfjörður"/>
    <x v="1"/>
    <x v="1"/>
    <x v="0"/>
    <n v="9.9"/>
  </r>
  <r>
    <s v="02372 - Menntaskólinn á Tröllaskaga"/>
    <s v="625 Ólafsfjörður"/>
    <x v="1"/>
    <x v="1"/>
    <x v="1"/>
    <n v="7.82"/>
  </r>
  <r>
    <s v="02430 - Samskiptamiðstöð heyrnarlausra og heyrnarskertra"/>
    <s v="105 Reykjavík"/>
    <x v="0"/>
    <x v="0"/>
    <x v="0"/>
    <n v="24.45"/>
  </r>
  <r>
    <s v="02430 - Samskiptamiðstöð heyrnarlausra og heyrnarskertra"/>
    <s v="105 Reykjavík"/>
    <x v="0"/>
    <x v="0"/>
    <x v="1"/>
    <n v="2"/>
  </r>
  <r>
    <s v="02516 - Iðnskólinn í Hafnarfirði"/>
    <s v="220 Hafnarfjörður"/>
    <x v="20"/>
    <x v="0"/>
    <x v="0"/>
    <n v="26.58"/>
  </r>
  <r>
    <s v="02516 - Iðnskólinn í Hafnarfirði"/>
    <s v="220 Hafnarfjörður"/>
    <x v="20"/>
    <x v="0"/>
    <x v="1"/>
    <n v="35.269999999999996"/>
  </r>
  <r>
    <s v="02725 - Námsgagnastofnun"/>
    <s v="203 Kópavogur"/>
    <x v="19"/>
    <x v="0"/>
    <x v="0"/>
    <n v="16.36"/>
  </r>
  <r>
    <s v="02725 - Námsgagnastofnun"/>
    <s v="203 Kópavogur"/>
    <x v="19"/>
    <x v="0"/>
    <x v="1"/>
    <n v="7.09"/>
  </r>
  <r>
    <s v="02872 - Lánasjóður íslenskra námsmanna"/>
    <s v="105 Reykjavík"/>
    <x v="0"/>
    <x v="0"/>
    <x v="0"/>
    <n v="23.35"/>
  </r>
  <r>
    <s v="02872 - Lánasjóður íslenskra námsmanna"/>
    <s v="105 Reykjavík"/>
    <x v="0"/>
    <x v="0"/>
    <x v="1"/>
    <n v="5"/>
  </r>
  <r>
    <s v="02872 - Lánasjóður íslenskra námsmanna"/>
    <s v="Vogar"/>
    <x v="28"/>
    <x v="5"/>
    <x v="0"/>
    <n v="1"/>
  </r>
  <r>
    <s v="02872 - Lánasjóður íslenskra námsmanna"/>
    <s v="Vogar"/>
    <x v="28"/>
    <x v="5"/>
    <x v="1"/>
    <n v="0"/>
  </r>
  <r>
    <s v="02902 - Þjóðminjasafn Íslands"/>
    <s v="200 Kópavogur"/>
    <x v="19"/>
    <x v="0"/>
    <x v="0"/>
    <n v="7.6"/>
  </r>
  <r>
    <s v="02902 - Þjóðminjasafn Íslands"/>
    <s v="200 Kópavogur"/>
    <x v="19"/>
    <x v="0"/>
    <x v="1"/>
    <n v="2"/>
  </r>
  <r>
    <s v="02902 - Þjóðminjasafn Íslands"/>
    <s v="101 Reykjavík"/>
    <x v="0"/>
    <x v="0"/>
    <x v="0"/>
    <n v="21.88"/>
  </r>
  <r>
    <s v="02902 - Þjóðminjasafn Íslands"/>
    <s v="101 Reykjavík"/>
    <x v="0"/>
    <x v="0"/>
    <x v="1"/>
    <n v="6.01"/>
  </r>
  <r>
    <s v="02903 - Þjóðskjalasafn Íslands"/>
    <s v="105 Reykjavík"/>
    <x v="0"/>
    <x v="0"/>
    <x v="0"/>
    <n v="15.72"/>
  </r>
  <r>
    <s v="02903 - Þjóðskjalasafn Íslands"/>
    <s v="105 Reykjavík"/>
    <x v="0"/>
    <x v="0"/>
    <x v="1"/>
    <n v="16.09"/>
  </r>
  <r>
    <s v="02904 - Þjóðmenningarhúsið"/>
    <s v="101 Reykjavík"/>
    <x v="0"/>
    <x v="0"/>
    <x v="0"/>
    <n v="3.01"/>
  </r>
  <r>
    <s v="02904 - Þjóðmenningarhúsið"/>
    <s v="101 Reykjavík"/>
    <x v="0"/>
    <x v="0"/>
    <x v="1"/>
    <n v="1.74"/>
  </r>
  <r>
    <s v="02905 - Landsbókasafn Íslands - Háskólabókasafn"/>
    <s v="107 Reykjavík"/>
    <x v="0"/>
    <x v="0"/>
    <x v="0"/>
    <n v="38.44"/>
  </r>
  <r>
    <s v="02905 - Landsbókasafn Íslands - Háskólabókasafn"/>
    <s v="107 Reykjavík"/>
    <x v="0"/>
    <x v="0"/>
    <x v="1"/>
    <n v="27.58"/>
  </r>
  <r>
    <s v="02906 - Listasafn Einars Jónssonar"/>
    <s v="121 Reykjavík"/>
    <x v="0"/>
    <x v="0"/>
    <x v="0"/>
    <n v="2.34"/>
  </r>
  <r>
    <s v="02906 - Listasafn Einars Jónssonar"/>
    <s v="121 Reykjavík"/>
    <x v="0"/>
    <x v="0"/>
    <x v="1"/>
    <n v="0"/>
  </r>
  <r>
    <s v="02907 - Listasafn Íslands"/>
    <s v="101 Reykjavík"/>
    <x v="0"/>
    <x v="0"/>
    <x v="0"/>
    <n v="12.54"/>
  </r>
  <r>
    <s v="02907 - Listasafn Íslands"/>
    <s v="101 Reykjavík"/>
    <x v="0"/>
    <x v="0"/>
    <x v="1"/>
    <n v="3.9000000000000004"/>
  </r>
  <r>
    <s v="02907 - Listasafn Íslands"/>
    <s v="105 Reykjavík"/>
    <x v="0"/>
    <x v="0"/>
    <x v="0"/>
    <n v="0.02"/>
  </r>
  <r>
    <s v="02907 - Listasafn Íslands"/>
    <s v="105 Reykjavík"/>
    <x v="0"/>
    <x v="0"/>
    <x v="1"/>
    <n v="1.01"/>
  </r>
  <r>
    <s v="02908 - Kvikmyndasafn Íslands"/>
    <s v="220 Hafnarfjörður"/>
    <x v="20"/>
    <x v="0"/>
    <x v="0"/>
    <n v="1.5"/>
  </r>
  <r>
    <s v="02908 - Kvikmyndasafn Íslands"/>
    <s v="220 Hafnarfjörður"/>
    <x v="20"/>
    <x v="0"/>
    <x v="1"/>
    <n v="4.0999999999999996"/>
  </r>
  <r>
    <s v="02909 - Blindrabókasafn Íslands"/>
    <s v="200 Kópavogur"/>
    <x v="19"/>
    <x v="0"/>
    <x v="0"/>
    <n v="4.55"/>
  </r>
  <r>
    <s v="02909 - Blindrabókasafn Íslands"/>
    <s v="200 Kópavogur"/>
    <x v="19"/>
    <x v="0"/>
    <x v="1"/>
    <n v="3"/>
  </r>
  <r>
    <s v="02911 - Náttúruminjasafn Íslands"/>
    <s v="101 Reykjavík"/>
    <x v="0"/>
    <x v="0"/>
    <x v="0"/>
    <n v="0"/>
  </r>
  <r>
    <s v="02911 - Náttúruminjasafn Íslands"/>
    <s v="101 Reykjavík"/>
    <x v="0"/>
    <x v="0"/>
    <x v="1"/>
    <n v="1"/>
  </r>
  <r>
    <s v="02913 - Gljúfrasteinn - Hús skáldsins"/>
    <s v="270 Mosfellsbær"/>
    <x v="27"/>
    <x v="0"/>
    <x v="0"/>
    <n v="2.8"/>
  </r>
  <r>
    <s v="02913 - Gljúfrasteinn - Hús skáldsins"/>
    <s v="270 Mosfellsbær"/>
    <x v="27"/>
    <x v="0"/>
    <x v="1"/>
    <n v="0"/>
  </r>
  <r>
    <s v="02915 - Minjastofnun Íslands"/>
    <s v="600 Akureyri"/>
    <x v="12"/>
    <x v="1"/>
    <x v="0"/>
    <n v="0"/>
  </r>
  <r>
    <s v="02915 - Minjastofnun Íslands"/>
    <s v="600 Akureyri"/>
    <x v="12"/>
    <x v="1"/>
    <x v="1"/>
    <n v="1"/>
  </r>
  <r>
    <s v="02915 - Minjastofnun Íslands"/>
    <s v="800 Selfoss"/>
    <x v="3"/>
    <x v="2"/>
    <x v="0"/>
    <n v="0"/>
  </r>
  <r>
    <s v="02915 - Minjastofnun Íslands"/>
    <s v="800 Selfoss"/>
    <x v="3"/>
    <x v="2"/>
    <x v="1"/>
    <n v="1"/>
  </r>
  <r>
    <s v="02915 - Minjastofnun Íslands"/>
    <s v="700 Egilsstaðir"/>
    <x v="18"/>
    <x v="7"/>
    <x v="0"/>
    <n v="0"/>
  </r>
  <r>
    <s v="02915 - Minjastofnun Íslands"/>
    <s v="700 Egilsstaðir"/>
    <x v="18"/>
    <x v="7"/>
    <x v="1"/>
    <n v="1"/>
  </r>
  <r>
    <s v="02915 - Minjastofnun Íslands"/>
    <s v="101 Reykjavík"/>
    <x v="0"/>
    <x v="0"/>
    <x v="0"/>
    <n v="6"/>
  </r>
  <r>
    <s v="02915 - Minjastofnun Íslands"/>
    <s v="101 Reykjavík"/>
    <x v="0"/>
    <x v="0"/>
    <x v="1"/>
    <n v="3"/>
  </r>
  <r>
    <s v="02915 - Minjastofnun Íslands"/>
    <s v="550 Sauðárkrókur"/>
    <x v="16"/>
    <x v="4"/>
    <x v="0"/>
    <n v="0"/>
  </r>
  <r>
    <s v="02915 - Minjastofnun Íslands"/>
    <s v="550 Sauðárkrókur"/>
    <x v="16"/>
    <x v="4"/>
    <x v="1"/>
    <n v="1"/>
  </r>
  <r>
    <s v="02915 - Minjastofnun Íslands"/>
    <s v="340 Stykkishólmur"/>
    <x v="10"/>
    <x v="6"/>
    <x v="0"/>
    <n v="0"/>
  </r>
  <r>
    <s v="02915 - Minjastofnun Íslands"/>
    <s v="340 Stykkishólmur"/>
    <x v="10"/>
    <x v="6"/>
    <x v="1"/>
    <n v="1"/>
  </r>
  <r>
    <s v="02917 - Húsafriðunarsjóður"/>
    <s v="101 Reykjavík"/>
    <x v="0"/>
    <x v="0"/>
    <x v="0"/>
    <n v="0"/>
  </r>
  <r>
    <s v="02917 - Húsafriðunarsjóður"/>
    <s v="101 Reykjavík"/>
    <x v="0"/>
    <x v="0"/>
    <x v="1"/>
    <n v="0"/>
  </r>
  <r>
    <s v="02918 - Safnasjóður"/>
    <s v="150 Reykjavík"/>
    <x v="0"/>
    <x v="0"/>
    <x v="0"/>
    <n v="1"/>
  </r>
  <r>
    <s v="02961 - Fjölmiðlanefnd"/>
    <s v="101 Reykjavík"/>
    <x v="0"/>
    <x v="0"/>
    <x v="0"/>
    <n v="2"/>
  </r>
  <r>
    <s v="02961 - Fjölmiðlanefnd"/>
    <s v="101 Reykjavík"/>
    <x v="0"/>
    <x v="0"/>
    <x v="1"/>
    <n v="0"/>
  </r>
  <r>
    <s v="02972 - Íslenski dansflokkurinn"/>
    <s v="103 Reykjavík"/>
    <x v="0"/>
    <x v="0"/>
    <x v="0"/>
    <n v="7"/>
  </r>
  <r>
    <s v="02972 - Íslenski dansflokkurinn"/>
    <s v="103 Reykjavík"/>
    <x v="0"/>
    <x v="0"/>
    <x v="1"/>
    <n v="4"/>
  </r>
  <r>
    <s v="02973 - Þjóðleikhúsið"/>
    <s v="101 Reykjavík"/>
    <x v="0"/>
    <x v="0"/>
    <x v="0"/>
    <n v="48.190000000000005"/>
  </r>
  <r>
    <s v="02973 - Þjóðleikhúsið"/>
    <s v="101 Reykjavík"/>
    <x v="0"/>
    <x v="0"/>
    <x v="1"/>
    <n v="38.53"/>
  </r>
  <r>
    <s v="02974 - Sinfóníuhljómsveit Íslands"/>
    <s v="101 Reykjavík"/>
    <x v="0"/>
    <x v="0"/>
    <x v="0"/>
    <n v="51.82"/>
  </r>
  <r>
    <s v="02974 - Sinfóníuhljómsveit Íslands"/>
    <s v="101 Reykjavík"/>
    <x v="0"/>
    <x v="0"/>
    <x v="1"/>
    <n v="45.01"/>
  </r>
  <r>
    <s v="02978 - Launasjóðir listamanna"/>
    <s v="101 Reykjavík"/>
    <x v="0"/>
    <x v="0"/>
    <x v="0"/>
    <n v="0"/>
  </r>
  <r>
    <s v="02978 - Launasjóðir listamanna"/>
    <s v="101 Reykjavík"/>
    <x v="0"/>
    <x v="0"/>
    <x v="1"/>
    <n v="0"/>
  </r>
  <r>
    <s v="02981 - Kvikmyndamiðstöð Íslands"/>
    <s v="101 Reykjavík"/>
    <x v="0"/>
    <x v="0"/>
    <x v="0"/>
    <n v="2"/>
  </r>
  <r>
    <s v="02981 - Kvikmyndamiðstöð Íslands"/>
    <s v="101 Reykjavík"/>
    <x v="0"/>
    <x v="0"/>
    <x v="1"/>
    <n v="4"/>
  </r>
  <r>
    <s v="02982 - Listir"/>
    <s v="150 Reykjavík"/>
    <x v="0"/>
    <x v="0"/>
    <x v="0"/>
    <n v="2.2000000000000002"/>
  </r>
  <r>
    <s v="02982 - Listir"/>
    <s v="150 Reykjavík"/>
    <x v="0"/>
    <x v="0"/>
    <x v="1"/>
    <n v="0"/>
  </r>
  <r>
    <s v="02985 - Rammaáætlanir ESB um menntun, rannsóknir og tækniþróun"/>
    <s v="150 Reykjavík"/>
    <x v="0"/>
    <x v="0"/>
    <x v="0"/>
    <n v="2"/>
  </r>
  <r>
    <s v="02988 - Æskulýðsmál"/>
    <s v="150 Reykjavík"/>
    <x v="0"/>
    <x v="0"/>
    <x v="0"/>
    <n v="0"/>
  </r>
  <r>
    <s v="02988 - Æskulýðsmál"/>
    <s v="150 Reykjavík"/>
    <x v="0"/>
    <x v="0"/>
    <x v="1"/>
    <n v="0"/>
  </r>
  <r>
    <s v="02989 - Ýmis íþróttamál"/>
    <s v="150 Reykjavík"/>
    <x v="0"/>
    <x v="0"/>
    <x v="0"/>
    <n v="1"/>
  </r>
  <r>
    <s v="02989 - Ýmis íþróttamál"/>
    <s v="150 Reykjavík"/>
    <x v="0"/>
    <x v="0"/>
    <x v="1"/>
    <n v="4"/>
  </r>
  <r>
    <s v="02999 - Ýmislegt"/>
    <s v="150 Reykjavík"/>
    <x v="0"/>
    <x v="0"/>
    <x v="0"/>
    <n v="0"/>
  </r>
  <r>
    <s v="02999 - Ýmislegt"/>
    <s v="150 Reykjavík"/>
    <x v="0"/>
    <x v="0"/>
    <x v="1"/>
    <n v="0"/>
  </r>
  <r>
    <s v="03101 - Utanríkisráðuneyti, aðalskrifstofa"/>
    <s v="Erlendis"/>
    <x v="29"/>
    <x v="8"/>
    <x v="1"/>
    <n v="0"/>
  </r>
  <r>
    <s v="03101 - Utanríkisráðuneyti, aðalskrifstofa"/>
    <s v="101 Reykjavík"/>
    <x v="0"/>
    <x v="0"/>
    <x v="0"/>
    <n v="42.17"/>
  </r>
  <r>
    <s v="03101 - Utanríkisráðuneyti, aðalskrifstofa"/>
    <s v="101 Reykjavík"/>
    <x v="0"/>
    <x v="0"/>
    <x v="1"/>
    <n v="33.46"/>
  </r>
  <r>
    <s v="03111 - Þýðingamiðstöð utanríkisráðuneytis"/>
    <s v="600 Akureyri"/>
    <x v="12"/>
    <x v="1"/>
    <x v="0"/>
    <n v="5"/>
  </r>
  <r>
    <s v="03111 - Þýðingamiðstöð utanríkisráðuneytis"/>
    <s v="600 Akureyri"/>
    <x v="12"/>
    <x v="1"/>
    <x v="1"/>
    <n v="1"/>
  </r>
  <r>
    <s v="03111 - Þýðingamiðstöð utanríkisráðuneytis"/>
    <s v="400 Ísafjörður"/>
    <x v="17"/>
    <x v="3"/>
    <x v="0"/>
    <n v="1"/>
  </r>
  <r>
    <s v="03111 - Þýðingamiðstöð utanríkisráðuneytis"/>
    <s v="400 Ísafjörður"/>
    <x v="17"/>
    <x v="3"/>
    <x v="1"/>
    <n v="1"/>
  </r>
  <r>
    <s v="03111 - Þýðingamiðstöð utanríkisráðuneytis"/>
    <s v="Fjarvinna"/>
    <x v="30"/>
    <x v="9"/>
    <x v="1"/>
    <n v="2"/>
  </r>
  <r>
    <s v="03111 - Þýðingamiðstöð utanríkisráðuneytis"/>
    <s v="101 Reykjavík"/>
    <x v="0"/>
    <x v="0"/>
    <x v="0"/>
    <n v="17"/>
  </r>
  <r>
    <s v="03111 - Þýðingamiðstöð utanríkisráðuneytis"/>
    <s v="101 Reykjavík"/>
    <x v="0"/>
    <x v="0"/>
    <x v="1"/>
    <n v="7"/>
  </r>
  <r>
    <s v="03190 - Ýmis verkefni"/>
    <s v="101 Reykjavík"/>
    <x v="0"/>
    <x v="0"/>
    <x v="0"/>
    <n v="0"/>
  </r>
  <r>
    <s v="03190 - Ýmis verkefni"/>
    <s v="101 Reykjavík"/>
    <x v="0"/>
    <x v="0"/>
    <x v="1"/>
    <n v="1.1200000000000001"/>
  </r>
  <r>
    <s v="03300 - Sendiráð Íslands"/>
    <s v="Erlendis"/>
    <x v="29"/>
    <x v="8"/>
    <x v="0"/>
    <n v="23.6"/>
  </r>
  <r>
    <s v="03300 - Sendiráð Íslands"/>
    <s v="Erlendis"/>
    <x v="29"/>
    <x v="8"/>
    <x v="1"/>
    <n v="32"/>
  </r>
  <r>
    <s v="03300 - Sendiráð Íslands"/>
    <s v="101 Reykjavík"/>
    <x v="0"/>
    <x v="0"/>
    <x v="0"/>
    <n v="3"/>
  </r>
  <r>
    <s v="03300 - Sendiráð Íslands"/>
    <s v="101 Reykjavík"/>
    <x v="0"/>
    <x v="0"/>
    <x v="1"/>
    <n v="4"/>
  </r>
  <r>
    <s v="03300 - Sendiráð Íslands"/>
    <s v="150 Reykjavík"/>
    <x v="0"/>
    <x v="0"/>
    <x v="1"/>
    <n v="2"/>
  </r>
  <r>
    <s v="03390 - Þróunarsamvinnustofnun Íslands"/>
    <s v="Erlendis"/>
    <x v="29"/>
    <x v="8"/>
    <x v="0"/>
    <n v="18"/>
  </r>
  <r>
    <s v="03390 - Þróunarsamvinnustofnun Íslands"/>
    <s v="Erlendis"/>
    <x v="29"/>
    <x v="8"/>
    <x v="1"/>
    <n v="13"/>
  </r>
  <r>
    <s v="03390 - Þróunarsamvinnustofnun Íslands"/>
    <s v="105 Reykjavík"/>
    <x v="0"/>
    <x v="0"/>
    <x v="0"/>
    <n v="4"/>
  </r>
  <r>
    <s v="03390 - Þróunarsamvinnustofnun Íslands"/>
    <s v="105 Reykjavík"/>
    <x v="0"/>
    <x v="0"/>
    <x v="1"/>
    <n v="5"/>
  </r>
  <r>
    <s v="03391 - Þróunarmál og alþjóðleg hjálparstarfsemi"/>
    <s v="Erlendis"/>
    <x v="29"/>
    <x v="8"/>
    <x v="1"/>
    <n v="1"/>
  </r>
  <r>
    <s v="03391 - Þróunarmál og alþjóðleg hjálparstarfsemi"/>
    <s v="101 Reykjavík"/>
    <x v="0"/>
    <x v="0"/>
    <x v="0"/>
    <n v="10.7"/>
  </r>
  <r>
    <s v="03391 - Þróunarmál og alþjóðleg hjálparstarfsemi"/>
    <s v="101 Reykjavík"/>
    <x v="0"/>
    <x v="0"/>
    <x v="1"/>
    <n v="6"/>
  </r>
  <r>
    <s v="04101 - Atvinnuvega- og nýsköpunarráðuneyti, aðalskrifstofa"/>
    <s v="150 Reykjavík"/>
    <x v="0"/>
    <x v="0"/>
    <x v="0"/>
    <n v="34.51"/>
  </r>
  <r>
    <s v="04101 - Atvinnuvega- og nýsköpunarráðuneyti, aðalskrifstofa"/>
    <s v="150 Reykjavík"/>
    <x v="0"/>
    <x v="0"/>
    <x v="1"/>
    <n v="26.62"/>
  </r>
  <r>
    <s v="04190 - Ýmis verkefni"/>
    <s v="150 Reykjavík"/>
    <x v="0"/>
    <x v="0"/>
    <x v="0"/>
    <n v="0.38"/>
  </r>
  <r>
    <s v="04190 - Ýmis verkefni"/>
    <s v="150 Reykjavík"/>
    <x v="0"/>
    <x v="0"/>
    <x v="1"/>
    <n v="1"/>
  </r>
  <r>
    <s v="04215 - Fiskistofa"/>
    <s v="600 Akureyri"/>
    <x v="12"/>
    <x v="1"/>
    <x v="1"/>
    <n v="4"/>
  </r>
  <r>
    <s v="04215 - Fiskistofa"/>
    <s v="220 Hafnarfjörður"/>
    <x v="20"/>
    <x v="0"/>
    <x v="0"/>
    <n v="18.649999999999999"/>
  </r>
  <r>
    <s v="04215 - Fiskistofa"/>
    <s v="220 Hafnarfjörður"/>
    <x v="20"/>
    <x v="0"/>
    <x v="1"/>
    <n v="43.019999999999996"/>
  </r>
  <r>
    <s v="04215 - Fiskistofa"/>
    <s v="780 Höfn í Hornafirði"/>
    <x v="5"/>
    <x v="2"/>
    <x v="0"/>
    <n v="0"/>
  </r>
  <r>
    <s v="04215 - Fiskistofa"/>
    <s v="780 Höfn í Hornafirði"/>
    <x v="5"/>
    <x v="2"/>
    <x v="1"/>
    <n v="4"/>
  </r>
  <r>
    <s v="04215 - Fiskistofa"/>
    <s v="400 Ísafjörður"/>
    <x v="17"/>
    <x v="3"/>
    <x v="0"/>
    <n v="0"/>
  </r>
  <r>
    <s v="04215 - Fiskistofa"/>
    <s v="400 Ísafjörður"/>
    <x v="17"/>
    <x v="3"/>
    <x v="1"/>
    <n v="0"/>
  </r>
  <r>
    <s v="04215 - Fiskistofa"/>
    <s v="340 Stykkishólmur"/>
    <x v="10"/>
    <x v="6"/>
    <x v="0"/>
    <n v="1"/>
  </r>
  <r>
    <s v="04215 - Fiskistofa"/>
    <s v="340 Stykkishólmur"/>
    <x v="10"/>
    <x v="6"/>
    <x v="1"/>
    <n v="2"/>
  </r>
  <r>
    <s v="04215 - Fiskistofa"/>
    <s v="900 Vestmannaeyjar"/>
    <x v="23"/>
    <x v="2"/>
    <x v="0"/>
    <n v="0.47"/>
  </r>
  <r>
    <s v="04215 - Fiskistofa"/>
    <s v="900 Vestmannaeyjar"/>
    <x v="23"/>
    <x v="2"/>
    <x v="1"/>
    <n v="1"/>
  </r>
  <r>
    <s v="04217 - Verðlagsstofa skiptaverðs"/>
    <s v="600 Akureyri"/>
    <x v="12"/>
    <x v="1"/>
    <x v="0"/>
    <n v="2"/>
  </r>
  <r>
    <s v="04217 - Verðlagsstofa skiptaverðs"/>
    <s v="600 Akureyri"/>
    <x v="12"/>
    <x v="1"/>
    <x v="1"/>
    <n v="1"/>
  </r>
  <r>
    <s v="04234 - Matvælastofnun"/>
    <s v="600 Akureyri"/>
    <x v="12"/>
    <x v="1"/>
    <x v="0"/>
    <n v="3"/>
  </r>
  <r>
    <s v="04234 - Matvælastofnun"/>
    <s v="600 Akureyri"/>
    <x v="12"/>
    <x v="1"/>
    <x v="1"/>
    <n v="2"/>
  </r>
  <r>
    <s v="04234 - Matvælastofnun"/>
    <s v="800 Selfoss"/>
    <x v="3"/>
    <x v="2"/>
    <x v="0"/>
    <n v="30"/>
  </r>
  <r>
    <s v="04234 - Matvælastofnun"/>
    <s v="800 Selfoss"/>
    <x v="3"/>
    <x v="2"/>
    <x v="1"/>
    <n v="31"/>
  </r>
  <r>
    <s v="04234 - Matvælastofnun"/>
    <s v="700 Egilsstaðir"/>
    <x v="18"/>
    <x v="7"/>
    <x v="0"/>
    <n v="1"/>
  </r>
  <r>
    <s v="04234 - Matvælastofnun"/>
    <s v="700 Egilsstaðir"/>
    <x v="18"/>
    <x v="7"/>
    <x v="1"/>
    <n v="0"/>
  </r>
  <r>
    <s v="04234 - Matvælastofnun"/>
    <s v="110 Reykjavík"/>
    <x v="0"/>
    <x v="0"/>
    <x v="0"/>
    <n v="7"/>
  </r>
  <r>
    <s v="04234 - Matvælastofnun"/>
    <s v="110 Reykjavík"/>
    <x v="0"/>
    <x v="0"/>
    <x v="1"/>
    <n v="7"/>
  </r>
  <r>
    <s v="04234 - Matvælastofnun"/>
    <s v="550 Sauðárkrókur"/>
    <x v="16"/>
    <x v="4"/>
    <x v="0"/>
    <n v="0"/>
  </r>
  <r>
    <s v="04234 - Matvælastofnun"/>
    <s v="550 Sauðárkrókur"/>
    <x v="16"/>
    <x v="4"/>
    <x v="1"/>
    <n v="2"/>
  </r>
  <r>
    <s v="04234 - Matvælastofnun"/>
    <s v="340 Stykkishólmur"/>
    <x v="10"/>
    <x v="6"/>
    <x v="0"/>
    <n v="1"/>
  </r>
  <r>
    <s v="04234 - Matvælastofnun"/>
    <s v="340 Stykkishólmur"/>
    <x v="10"/>
    <x v="6"/>
    <x v="1"/>
    <n v="0"/>
  </r>
  <r>
    <s v="04241 - Fjármálaeftirlitið"/>
    <s v="105 Reykjavík"/>
    <x v="0"/>
    <x v="0"/>
    <x v="0"/>
    <n v="56.04"/>
  </r>
  <r>
    <s v="04241 - Fjármálaeftirlitið"/>
    <s v="105 Reykjavík"/>
    <x v="0"/>
    <x v="0"/>
    <x v="1"/>
    <n v="61.1"/>
  </r>
  <r>
    <s v="04241 - Fjármálaeftirlitið"/>
    <s v="108 Reykjavík"/>
    <x v="0"/>
    <x v="0"/>
    <x v="0"/>
    <n v="0"/>
  </r>
  <r>
    <s v="04246 - Samkeppniseftirlitið"/>
    <s v="105 Reykjavík"/>
    <x v="0"/>
    <x v="0"/>
    <x v="0"/>
    <n v="9"/>
  </r>
  <r>
    <s v="04246 - Samkeppniseftirlitið"/>
    <s v="105 Reykjavík"/>
    <x v="0"/>
    <x v="0"/>
    <x v="1"/>
    <n v="14.3"/>
  </r>
  <r>
    <s v="04251 - Einkaleyfastofan"/>
    <s v="150 Reykjavík"/>
    <x v="0"/>
    <x v="0"/>
    <x v="0"/>
    <n v="21.779999999999998"/>
  </r>
  <r>
    <s v="04251 - Einkaleyfastofan"/>
    <s v="150 Reykjavík"/>
    <x v="0"/>
    <x v="0"/>
    <x v="1"/>
    <n v="8.25"/>
  </r>
  <r>
    <s v="04401 - Hafrannsóknastofnunin"/>
    <s v="600 Akureyri"/>
    <x v="12"/>
    <x v="1"/>
    <x v="0"/>
    <n v="0"/>
  </r>
  <r>
    <s v="04401 - Hafrannsóknastofnunin"/>
    <s v="600 Akureyri"/>
    <x v="12"/>
    <x v="1"/>
    <x v="1"/>
    <n v="4"/>
  </r>
  <r>
    <s v="04401 - Hafrannsóknastofnunin"/>
    <s v="240 Grindavík"/>
    <x v="31"/>
    <x v="5"/>
    <x v="0"/>
    <n v="0"/>
  </r>
  <r>
    <s v="04401 - Hafrannsóknastofnunin"/>
    <s v="240 Grindavík"/>
    <x v="31"/>
    <x v="5"/>
    <x v="1"/>
    <n v="5"/>
  </r>
  <r>
    <s v="04401 - Hafrannsóknastofnunin"/>
    <s v="780 Höfn í Hornafirði"/>
    <x v="5"/>
    <x v="2"/>
    <x v="0"/>
    <n v="0"/>
  </r>
  <r>
    <s v="04401 - Hafrannsóknastofnunin"/>
    <s v="780 Höfn í Hornafirði"/>
    <x v="5"/>
    <x v="2"/>
    <x v="1"/>
    <n v="1"/>
  </r>
  <r>
    <s v="04401 - Hafrannsóknastofnunin"/>
    <s v="400 Ísafjörður"/>
    <x v="17"/>
    <x v="3"/>
    <x v="0"/>
    <n v="1"/>
  </r>
  <r>
    <s v="04401 - Hafrannsóknastofnunin"/>
    <s v="400 Ísafjörður"/>
    <x v="17"/>
    <x v="3"/>
    <x v="1"/>
    <n v="5"/>
  </r>
  <r>
    <s v="04401 - Hafrannsóknastofnunin"/>
    <s v="101 Reykjavík"/>
    <x v="0"/>
    <x v="0"/>
    <x v="0"/>
    <n v="31"/>
  </r>
  <r>
    <s v="04401 - Hafrannsóknastofnunin"/>
    <s v="101 Reykjavík"/>
    <x v="0"/>
    <x v="0"/>
    <x v="1"/>
    <n v="85"/>
  </r>
  <r>
    <s v="04401 - Hafrannsóknastofnunin"/>
    <s v="355 Ólafsvík"/>
    <x v="32"/>
    <x v="6"/>
    <x v="0"/>
    <n v="0"/>
  </r>
  <r>
    <s v="04401 - Hafrannsóknastofnunin"/>
    <s v="355 Ólafsvík"/>
    <x v="32"/>
    <x v="6"/>
    <x v="1"/>
    <n v="2"/>
  </r>
  <r>
    <s v="04401 - Hafrannsóknastofnunin"/>
    <s v="900 Vestmannaeyjar"/>
    <x v="23"/>
    <x v="2"/>
    <x v="0"/>
    <n v="0"/>
  </r>
  <r>
    <s v="04401 - Hafrannsóknastofnunin"/>
    <s v="900 Vestmannaeyjar"/>
    <x v="23"/>
    <x v="2"/>
    <x v="1"/>
    <n v="2"/>
  </r>
  <r>
    <s v="04415 - Sjóður til síldarrannsókna"/>
    <s v="150 Reykjavík"/>
    <x v="0"/>
    <x v="0"/>
    <x v="0"/>
    <n v="0"/>
  </r>
  <r>
    <s v="04415 - Sjóður til síldarrannsókna"/>
    <s v="150 Reykjavík"/>
    <x v="0"/>
    <x v="0"/>
    <x v="1"/>
    <n v="0"/>
  </r>
  <r>
    <s v="04417 - Rannsóknasjóður til að auka verðmæti sjávarfangs"/>
    <s v="550 Sauðárkrókur"/>
    <x v="16"/>
    <x v="4"/>
    <x v="1"/>
    <n v="1"/>
  </r>
  <r>
    <s v="04421 - Bygging rannsóknastofnana sjávarútvegsins"/>
    <s v="101 Reykjavík"/>
    <x v="0"/>
    <x v="0"/>
    <x v="1"/>
    <n v="2"/>
  </r>
  <r>
    <s v="04423 - Skrifstofa rannsóknastofnana atvinnuveganna"/>
    <s v="105 Reykjavík"/>
    <x v="0"/>
    <x v="0"/>
    <x v="0"/>
    <n v="5"/>
  </r>
  <r>
    <s v="04423 - Skrifstofa rannsóknastofnana atvinnuveganna"/>
    <s v="105 Reykjavík"/>
    <x v="0"/>
    <x v="0"/>
    <x v="1"/>
    <n v="2"/>
  </r>
  <r>
    <s v="04501 - Nýsköpunarmiðstöð Íslands"/>
    <s v="600 Akureyri"/>
    <x v="12"/>
    <x v="1"/>
    <x v="0"/>
    <n v="1"/>
  </r>
  <r>
    <s v="04501 - Nýsköpunarmiðstöð Íslands"/>
    <s v="600 Akureyri"/>
    <x v="12"/>
    <x v="1"/>
    <x v="1"/>
    <n v="3"/>
  </r>
  <r>
    <s v="04501 - Nýsköpunarmiðstöð Íslands"/>
    <s v="780 Höfn í Hornafirði"/>
    <x v="5"/>
    <x v="2"/>
    <x v="0"/>
    <n v="1"/>
  </r>
  <r>
    <s v="04501 - Nýsköpunarmiðstöð Íslands"/>
    <s v="780 Höfn í Hornafirði"/>
    <x v="5"/>
    <x v="2"/>
    <x v="1"/>
    <n v="0"/>
  </r>
  <r>
    <s v="04501 - Nýsköpunarmiðstöð Íslands"/>
    <s v="400 Ísafjörður"/>
    <x v="17"/>
    <x v="3"/>
    <x v="0"/>
    <n v="3"/>
  </r>
  <r>
    <s v="04501 - Nýsköpunarmiðstöð Íslands"/>
    <s v="400 Ísafjörður"/>
    <x v="17"/>
    <x v="3"/>
    <x v="1"/>
    <n v="0"/>
  </r>
  <r>
    <s v="04501 - Nýsköpunarmiðstöð Íslands"/>
    <s v="640 Húsavík"/>
    <x v="7"/>
    <x v="1"/>
    <x v="0"/>
    <n v="0"/>
  </r>
  <r>
    <s v="04501 - Nýsköpunarmiðstöð Íslands"/>
    <s v="640 Húsavík"/>
    <x v="7"/>
    <x v="1"/>
    <x v="1"/>
    <n v="1"/>
  </r>
  <r>
    <s v="04501 - Nýsköpunarmiðstöð Íslands"/>
    <s v="112 Reykjavík"/>
    <x v="0"/>
    <x v="0"/>
    <x v="0"/>
    <n v="22.35"/>
  </r>
  <r>
    <s v="04501 - Nýsköpunarmiðstöð Íslands"/>
    <s v="112 Reykjavík"/>
    <x v="0"/>
    <x v="0"/>
    <x v="1"/>
    <n v="46.29"/>
  </r>
  <r>
    <s v="04501 - Nýsköpunarmiðstöð Íslands"/>
    <s v="550 Sauðárkrókur"/>
    <x v="16"/>
    <x v="4"/>
    <x v="0"/>
    <n v="0"/>
  </r>
  <r>
    <s v="04501 - Nýsköpunarmiðstöð Íslands"/>
    <s v="550 Sauðárkrókur"/>
    <x v="16"/>
    <x v="4"/>
    <x v="1"/>
    <n v="1.75"/>
  </r>
  <r>
    <s v="04501 - Nýsköpunarmiðstöð Íslands"/>
    <s v="900 Vestmannaeyjar"/>
    <x v="23"/>
    <x v="2"/>
    <x v="0"/>
    <n v="0"/>
  </r>
  <r>
    <s v="04501 - Nýsköpunarmiðstöð Íslands"/>
    <s v="900 Vestmannaeyjar"/>
    <x v="23"/>
    <x v="2"/>
    <x v="1"/>
    <n v="1"/>
  </r>
  <r>
    <s v="04542 - Byggðastofnun"/>
    <s v="640 Húsavík"/>
    <x v="7"/>
    <x v="1"/>
    <x v="0"/>
    <n v="0"/>
  </r>
  <r>
    <s v="04542 - Byggðastofnun"/>
    <s v="640 Húsavík"/>
    <x v="7"/>
    <x v="1"/>
    <x v="1"/>
    <n v="1"/>
  </r>
  <r>
    <s v="04542 - Byggðastofnun"/>
    <s v="101 Reykjavík"/>
    <x v="0"/>
    <x v="0"/>
    <x v="0"/>
    <n v="1"/>
  </r>
  <r>
    <s v="04542 - Byggðastofnun"/>
    <s v="101 Reykjavík"/>
    <x v="0"/>
    <x v="0"/>
    <x v="1"/>
    <n v="0"/>
  </r>
  <r>
    <s v="04542 - Byggðastofnun"/>
    <s v="550 Sauðárkrókur"/>
    <x v="16"/>
    <x v="4"/>
    <x v="0"/>
    <n v="11"/>
  </r>
  <r>
    <s v="04542 - Byggðastofnun"/>
    <s v="550 Sauðárkrókur"/>
    <x v="16"/>
    <x v="4"/>
    <x v="1"/>
    <n v="11"/>
  </r>
  <r>
    <s v="04551 - Ferðamálastofa"/>
    <s v="600 Akureyri"/>
    <x v="12"/>
    <x v="1"/>
    <x v="0"/>
    <n v="2"/>
  </r>
  <r>
    <s v="04551 - Ferðamálastofa"/>
    <s v="600 Akureyri"/>
    <x v="12"/>
    <x v="1"/>
    <x v="1"/>
    <n v="2"/>
  </r>
  <r>
    <s v="04551 - Ferðamálastofa"/>
    <s v="150 Reykjavík"/>
    <x v="0"/>
    <x v="0"/>
    <x v="0"/>
    <n v="7"/>
  </r>
  <r>
    <s v="04551 - Ferðamálastofa"/>
    <s v="150 Reykjavík"/>
    <x v="0"/>
    <x v="0"/>
    <x v="1"/>
    <n v="1"/>
  </r>
  <r>
    <s v="04571 - Orkustofnun"/>
    <s v="600 Akureyri"/>
    <x v="12"/>
    <x v="1"/>
    <x v="0"/>
    <n v="3"/>
  </r>
  <r>
    <s v="04571 - Orkustofnun"/>
    <s v="600 Akureyri"/>
    <x v="12"/>
    <x v="1"/>
    <x v="1"/>
    <n v="0"/>
  </r>
  <r>
    <s v="04571 - Orkustofnun"/>
    <s v="108 Reykjavík"/>
    <x v="0"/>
    <x v="0"/>
    <x v="0"/>
    <n v="18.399999999999999"/>
  </r>
  <r>
    <s v="04571 - Orkustofnun"/>
    <s v="108 Reykjavík"/>
    <x v="0"/>
    <x v="0"/>
    <x v="1"/>
    <n v="16.28"/>
  </r>
  <r>
    <s v="04843 - Fiskræktarsjóður"/>
    <s v="220 Hafnarfjörður"/>
    <x v="20"/>
    <x v="0"/>
    <x v="1"/>
    <n v="0"/>
  </r>
  <r>
    <s v="06101 - Innanríkisráðuneyti, aðalskrifstofa"/>
    <s v="150 Reykjavík"/>
    <x v="0"/>
    <x v="0"/>
    <x v="0"/>
    <n v="41.03"/>
  </r>
  <r>
    <s v="06101 - Innanríkisráðuneyti, aðalskrifstofa"/>
    <s v="150 Reykjavík"/>
    <x v="0"/>
    <x v="0"/>
    <x v="1"/>
    <n v="31.89"/>
  </r>
  <r>
    <s v="06102 - Stjórnartíðindi"/>
    <s v="150 Reykjavík"/>
    <x v="0"/>
    <x v="0"/>
    <x v="0"/>
    <n v="1"/>
  </r>
  <r>
    <s v="06102 - Stjórnartíðindi"/>
    <s v="150 Reykjavík"/>
    <x v="0"/>
    <x v="0"/>
    <x v="1"/>
    <n v="1"/>
  </r>
  <r>
    <s v="06111 - Kosningar"/>
    <s v="150 Reykjavík"/>
    <x v="0"/>
    <x v="0"/>
    <x v="0"/>
    <n v="0"/>
  </r>
  <r>
    <s v="06111 - Kosningar"/>
    <s v="150 Reykjavík"/>
    <x v="0"/>
    <x v="0"/>
    <x v="1"/>
    <n v="0.7"/>
  </r>
  <r>
    <s v="06190 - Ýmis verkefni"/>
    <s v="150 Reykjavík"/>
    <x v="0"/>
    <x v="0"/>
    <x v="0"/>
    <n v="0.96"/>
  </r>
  <r>
    <s v="06190 - Ýmis verkefni"/>
    <s v="150 Reykjavík"/>
    <x v="0"/>
    <x v="0"/>
    <x v="1"/>
    <n v="0"/>
  </r>
  <r>
    <s v="06201 - Hæstiréttur"/>
    <s v="150 Reykjavík"/>
    <x v="0"/>
    <x v="0"/>
    <x v="0"/>
    <n v="8.5300000000000011"/>
  </r>
  <r>
    <s v="06201 - Hæstiréttur"/>
    <s v="150 Reykjavík"/>
    <x v="0"/>
    <x v="0"/>
    <x v="1"/>
    <n v="3.27"/>
  </r>
  <r>
    <s v="06210 - Héraðsdómstólar"/>
    <s v="600 Akureyri"/>
    <x v="12"/>
    <x v="1"/>
    <x v="0"/>
    <n v="2"/>
  </r>
  <r>
    <s v="06210 - Héraðsdómstólar"/>
    <s v="600 Akureyri"/>
    <x v="12"/>
    <x v="1"/>
    <x v="1"/>
    <n v="3"/>
  </r>
  <r>
    <s v="06210 - Héraðsdómstólar"/>
    <s v="800 Selfoss"/>
    <x v="3"/>
    <x v="2"/>
    <x v="0"/>
    <n v="4"/>
  </r>
  <r>
    <s v="06210 - Héraðsdómstólar"/>
    <s v="800 Selfoss"/>
    <x v="3"/>
    <x v="2"/>
    <x v="1"/>
    <n v="2"/>
  </r>
  <r>
    <s v="06210 - Héraðsdómstólar"/>
    <s v="310 Borgarnes"/>
    <x v="13"/>
    <x v="6"/>
    <x v="0"/>
    <n v="1"/>
  </r>
  <r>
    <s v="06210 - Héraðsdómstólar"/>
    <s v="310 Borgarnes"/>
    <x v="13"/>
    <x v="6"/>
    <x v="1"/>
    <n v="2"/>
  </r>
  <r>
    <s v="06210 - Héraðsdómstólar"/>
    <s v="700 Egilsstaðir"/>
    <x v="18"/>
    <x v="7"/>
    <x v="0"/>
    <n v="2"/>
  </r>
  <r>
    <s v="06210 - Héraðsdómstólar"/>
    <s v="220 Hafnarfjörður"/>
    <x v="20"/>
    <x v="0"/>
    <x v="0"/>
    <n v="11"/>
  </r>
  <r>
    <s v="06210 - Héraðsdómstólar"/>
    <s v="220 Hafnarfjörður"/>
    <x v="20"/>
    <x v="0"/>
    <x v="1"/>
    <n v="6"/>
  </r>
  <r>
    <s v="06210 - Héraðsdómstólar"/>
    <s v="400 Ísafjörður"/>
    <x v="17"/>
    <x v="3"/>
    <x v="0"/>
    <n v="2"/>
  </r>
  <r>
    <s v="06210 - Héraðsdómstólar"/>
    <s v="400 Ísafjörður"/>
    <x v="17"/>
    <x v="3"/>
    <x v="1"/>
    <n v="0"/>
  </r>
  <r>
    <s v="06210 - Héraðsdómstólar"/>
    <s v="101 Reykjavík"/>
    <x v="0"/>
    <x v="0"/>
    <x v="0"/>
    <n v="2.2999999999999998"/>
  </r>
  <r>
    <s v="06210 - Héraðsdómstólar"/>
    <s v="101 Reykjavík"/>
    <x v="0"/>
    <x v="0"/>
    <x v="1"/>
    <n v="0"/>
  </r>
  <r>
    <s v="06210 - Héraðsdómstólar"/>
    <s v="123 Reykjavík"/>
    <x v="0"/>
    <x v="0"/>
    <x v="0"/>
    <n v="31.85"/>
  </r>
  <r>
    <s v="06210 - Héraðsdómstólar"/>
    <s v="123 Reykjavík"/>
    <x v="0"/>
    <x v="0"/>
    <x v="1"/>
    <n v="18.82"/>
  </r>
  <r>
    <s v="06210 - Héraðsdómstólar"/>
    <s v="550 Sauðárkrókur"/>
    <x v="16"/>
    <x v="4"/>
    <x v="0"/>
    <n v="0.85"/>
  </r>
  <r>
    <s v="06210 - Héraðsdómstólar"/>
    <s v="550 Sauðárkrókur"/>
    <x v="16"/>
    <x v="4"/>
    <x v="1"/>
    <n v="1"/>
  </r>
  <r>
    <s v="06232 - Opinber réttaraðstoð"/>
    <s v="201 Kópavogur"/>
    <x v="19"/>
    <x v="0"/>
    <x v="0"/>
    <n v="0.5"/>
  </r>
  <r>
    <s v="06232 - Opinber réttaraðstoð"/>
    <s v="150 Reykjavík"/>
    <x v="0"/>
    <x v="0"/>
    <x v="0"/>
    <n v="0"/>
  </r>
  <r>
    <s v="06232 - Opinber réttaraðstoð"/>
    <s v="150 Reykjavík"/>
    <x v="0"/>
    <x v="0"/>
    <x v="1"/>
    <n v="0"/>
  </r>
  <r>
    <s v="06235 - Bætur brotaþola"/>
    <s v="150 Reykjavík"/>
    <x v="0"/>
    <x v="0"/>
    <x v="0"/>
    <n v="0"/>
  </r>
  <r>
    <s v="06235 - Bætur brotaþola"/>
    <s v="150 Reykjavík"/>
    <x v="0"/>
    <x v="0"/>
    <x v="1"/>
    <n v="0"/>
  </r>
  <r>
    <s v="06236 - Sanngirnisbætur vegna misgjörða á vistheimilum fyrir börn"/>
    <s v="150 Reykjavík"/>
    <x v="0"/>
    <x v="0"/>
    <x v="0"/>
    <n v="1"/>
  </r>
  <r>
    <s v="06236 - Sanngirnisbætur vegna misgjörða á vistheimilum fyrir börn"/>
    <s v="150 Reykjavík"/>
    <x v="0"/>
    <x v="0"/>
    <x v="1"/>
    <n v="0"/>
  </r>
  <r>
    <s v="06251 - Persónuvernd"/>
    <s v="105 Reykjavík"/>
    <x v="0"/>
    <x v="0"/>
    <x v="0"/>
    <n v="3.6"/>
  </r>
  <r>
    <s v="06251 - Persónuvernd"/>
    <s v="105 Reykjavík"/>
    <x v="0"/>
    <x v="0"/>
    <x v="1"/>
    <n v="2.6"/>
  </r>
  <r>
    <s v="06301 - Ríkissaksóknari"/>
    <s v="150 Reykjavík"/>
    <x v="0"/>
    <x v="0"/>
    <x v="0"/>
    <n v="12"/>
  </r>
  <r>
    <s v="06301 - Ríkissaksóknari"/>
    <s v="150 Reykjavík"/>
    <x v="0"/>
    <x v="0"/>
    <x v="1"/>
    <n v="4"/>
  </r>
  <r>
    <s v="06303 - Ríkislögreglustjóri"/>
    <s v="101 Reykjavík"/>
    <x v="0"/>
    <x v="0"/>
    <x v="0"/>
    <n v="18.34"/>
  </r>
  <r>
    <s v="06303 - Ríkislögreglustjóri"/>
    <s v="101 Reykjavík"/>
    <x v="0"/>
    <x v="0"/>
    <x v="1"/>
    <n v="85.25"/>
  </r>
  <r>
    <s v="06303 - Ríkislögreglustjóri"/>
    <s v="105 Reykjavík"/>
    <x v="0"/>
    <x v="0"/>
    <x v="0"/>
    <n v="0.14000000000000001"/>
  </r>
  <r>
    <s v="06303 - Ríkislögreglustjóri"/>
    <s v="105 Reykjavík"/>
    <x v="0"/>
    <x v="0"/>
    <x v="1"/>
    <n v="4"/>
  </r>
  <r>
    <s v="06305 - Lögregluskóli ríkisins"/>
    <s v="110 Reykjavík"/>
    <x v="0"/>
    <x v="0"/>
    <x v="0"/>
    <n v="1.44"/>
  </r>
  <r>
    <s v="06305 - Lögregluskóli ríkisins"/>
    <s v="110 Reykjavík"/>
    <x v="0"/>
    <x v="0"/>
    <x v="1"/>
    <n v="9.85"/>
  </r>
  <r>
    <s v="06309 - Sérstakur saksóknari samkvæmt lögum nr. 135/2008"/>
    <s v="150 Reykjavík"/>
    <x v="0"/>
    <x v="0"/>
    <x v="0"/>
    <n v="39.230000000000004"/>
  </r>
  <r>
    <s v="06309 - Sérstakur saksóknari samkvæmt lögum nr. 135/2008"/>
    <s v="150 Reykjavík"/>
    <x v="0"/>
    <x v="0"/>
    <x v="1"/>
    <n v="45.4"/>
  </r>
  <r>
    <s v="06310 - Lögreglustjórinn á höfuðborgarsvæðinu"/>
    <s v="220 Hafnarfjörður"/>
    <x v="20"/>
    <x v="0"/>
    <x v="0"/>
    <n v="5.85"/>
  </r>
  <r>
    <s v="06310 - Lögreglustjórinn á höfuðborgarsvæðinu"/>
    <s v="220 Hafnarfjörður"/>
    <x v="20"/>
    <x v="0"/>
    <x v="1"/>
    <n v="27"/>
  </r>
  <r>
    <s v="06310 - Lögreglustjórinn á höfuðborgarsvæðinu"/>
    <s v="200 Kópavogur"/>
    <x v="19"/>
    <x v="0"/>
    <x v="0"/>
    <n v="4.5"/>
  </r>
  <r>
    <s v="06310 - Lögreglustjórinn á höfuðborgarsvæðinu"/>
    <s v="200 Kópavogur"/>
    <x v="19"/>
    <x v="0"/>
    <x v="1"/>
    <n v="26.89"/>
  </r>
  <r>
    <s v="06310 - Lögreglustjórinn á höfuðborgarsvæðinu"/>
    <s v="270 Mosfellsbær"/>
    <x v="27"/>
    <x v="0"/>
    <x v="0"/>
    <n v="8.4499999999999993"/>
  </r>
  <r>
    <s v="06310 - Lögreglustjórinn á höfuðborgarsvæðinu"/>
    <s v="270 Mosfellsbær"/>
    <x v="27"/>
    <x v="0"/>
    <x v="1"/>
    <n v="26.81"/>
  </r>
  <r>
    <s v="06310 - Lögreglustjórinn á höfuðborgarsvæðinu"/>
    <s v="105 Reykjavík"/>
    <x v="0"/>
    <x v="0"/>
    <x v="0"/>
    <n v="12.71"/>
  </r>
  <r>
    <s v="06310 - Lögreglustjórinn á höfuðborgarsvæðinu"/>
    <s v="105 Reykjavík"/>
    <x v="0"/>
    <x v="0"/>
    <x v="1"/>
    <n v="32.270000000000003"/>
  </r>
  <r>
    <s v="06310 - Lögreglustjórinn á höfuðborgarsvæðinu"/>
    <s v="150 Reykjavík"/>
    <x v="0"/>
    <x v="0"/>
    <x v="0"/>
    <n v="67.919999999999987"/>
  </r>
  <r>
    <s v="06310 - Lögreglustjórinn á höfuðborgarsvæðinu"/>
    <s v="150 Reykjavík"/>
    <x v="0"/>
    <x v="0"/>
    <x v="1"/>
    <n v="143.92000000000002"/>
  </r>
  <r>
    <s v="06312 - Lögreglustjórinn á Suðurnesjum "/>
    <s v="235 Keflavíkurflugvöllur"/>
    <x v="21"/>
    <x v="5"/>
    <x v="0"/>
    <n v="17.850000000000001"/>
  </r>
  <r>
    <s v="06312 - Lögreglustjórinn á Suðurnesjum "/>
    <s v="235 Keflavíkurflugvöllur"/>
    <x v="21"/>
    <x v="5"/>
    <x v="1"/>
    <n v="74.3"/>
  </r>
  <r>
    <s v="06390 - Ýmis löggæslu- og öryggismál"/>
    <s v="150 Reykjavík"/>
    <x v="0"/>
    <x v="0"/>
    <x v="1"/>
    <n v="1"/>
  </r>
  <r>
    <s v="06395 - Landhelgisgæsla Íslands"/>
    <s v="232 Keflavík"/>
    <x v="21"/>
    <x v="5"/>
    <x v="0"/>
    <n v="7.6"/>
  </r>
  <r>
    <s v="06395 - Landhelgisgæsla Íslands"/>
    <s v="232 Keflavík"/>
    <x v="21"/>
    <x v="5"/>
    <x v="1"/>
    <n v="30.98"/>
  </r>
  <r>
    <s v="06395 - Landhelgisgæsla Íslands"/>
    <s v="101 Reykjavík"/>
    <x v="0"/>
    <x v="0"/>
    <x v="0"/>
    <n v="4"/>
  </r>
  <r>
    <s v="06395 - Landhelgisgæsla Íslands"/>
    <s v="101 Reykjavík"/>
    <x v="0"/>
    <x v="0"/>
    <x v="1"/>
    <n v="89.79"/>
  </r>
  <r>
    <s v="06395 - Landhelgisgæsla Íslands"/>
    <s v="105 Reykjavík"/>
    <x v="0"/>
    <x v="0"/>
    <x v="0"/>
    <n v="12.29"/>
  </r>
  <r>
    <s v="06395 - Landhelgisgæsla Íslands"/>
    <s v="105 Reykjavík"/>
    <x v="0"/>
    <x v="0"/>
    <x v="1"/>
    <n v="40.5"/>
  </r>
  <r>
    <s v="06398 - Útlendingastofnun"/>
    <s v="105 Reykjavík"/>
    <x v="0"/>
    <x v="0"/>
    <x v="0"/>
    <n v="22.09"/>
  </r>
  <r>
    <s v="06398 - Útlendingastofnun"/>
    <s v="105 Reykjavík"/>
    <x v="0"/>
    <x v="0"/>
    <x v="1"/>
    <n v="5.91"/>
  </r>
  <r>
    <s v="06399 - Hælisleitendur"/>
    <s v="150 Reykjavík"/>
    <x v="0"/>
    <x v="0"/>
    <x v="0"/>
    <n v="2.68"/>
  </r>
  <r>
    <s v="06411 - Sýslumaðurinn í Reykjavík"/>
    <s v="101 Reykjavík"/>
    <x v="0"/>
    <x v="0"/>
    <x v="0"/>
    <n v="38"/>
  </r>
  <r>
    <s v="06411 - Sýslumaðurinn í Reykjavík"/>
    <s v="101 Reykjavík"/>
    <x v="0"/>
    <x v="0"/>
    <x v="1"/>
    <n v="12.17"/>
  </r>
  <r>
    <s v="06412 - Sýslumaðurinn á Akranesi"/>
    <s v="300 Akranes"/>
    <x v="22"/>
    <x v="6"/>
    <x v="0"/>
    <n v="8"/>
  </r>
  <r>
    <s v="06412 - Sýslumaðurinn á Akranesi"/>
    <s v="300 Akranes"/>
    <x v="22"/>
    <x v="6"/>
    <x v="1"/>
    <n v="9"/>
  </r>
  <r>
    <s v="06413 - Sýslumaðurinn í Borgarnesi"/>
    <s v="310 Borgarnes"/>
    <x v="13"/>
    <x v="6"/>
    <x v="0"/>
    <n v="5.67"/>
  </r>
  <r>
    <s v="06413 - Sýslumaðurinn í Borgarnesi"/>
    <s v="310 Borgarnes"/>
    <x v="13"/>
    <x v="6"/>
    <x v="1"/>
    <n v="9"/>
  </r>
  <r>
    <s v="06414 - Sýslumaður Snæfellinga"/>
    <s v="340 Stykkishólmur"/>
    <x v="10"/>
    <x v="6"/>
    <x v="0"/>
    <n v="8.3500000000000014"/>
  </r>
  <r>
    <s v="06414 - Sýslumaður Snæfellinga"/>
    <s v="340 Stykkishólmur"/>
    <x v="10"/>
    <x v="6"/>
    <x v="1"/>
    <n v="8.08"/>
  </r>
  <r>
    <s v="06415 - Sýslumaðurinn í Búðardal"/>
    <s v="370 Búðardalur"/>
    <x v="33"/>
    <x v="6"/>
    <x v="0"/>
    <n v="1"/>
  </r>
  <r>
    <s v="06415 - Sýslumaðurinn í Búðardal"/>
    <s v="370 Búðardalur"/>
    <x v="33"/>
    <x v="6"/>
    <x v="1"/>
    <n v="0.5"/>
  </r>
  <r>
    <s v="06416 - Sýslumaðurinn á Patreksfirði"/>
    <s v="450 Patreksfjörður"/>
    <x v="34"/>
    <x v="3"/>
    <x v="0"/>
    <n v="3"/>
  </r>
  <r>
    <s v="06416 - Sýslumaðurinn á Patreksfirði"/>
    <s v="450 Patreksfjörður"/>
    <x v="34"/>
    <x v="3"/>
    <x v="1"/>
    <n v="1"/>
  </r>
  <r>
    <s v="06417 - Sýslumaðurinn í Bolungarvík"/>
    <s v="415 Bolungarvík"/>
    <x v="4"/>
    <x v="3"/>
    <x v="0"/>
    <n v="3.4"/>
  </r>
  <r>
    <s v="06417 - Sýslumaðurinn í Bolungarvík"/>
    <s v="415 Bolungarvík"/>
    <x v="4"/>
    <x v="3"/>
    <x v="1"/>
    <n v="1"/>
  </r>
  <r>
    <s v="06418 - Sýslumaðurinn á Ísafirði"/>
    <s v="400 Ísafjörður"/>
    <x v="17"/>
    <x v="3"/>
    <x v="0"/>
    <n v="11.24"/>
  </r>
  <r>
    <s v="06418 - Sýslumaðurinn á Ísafirði"/>
    <s v="400 Ísafjörður"/>
    <x v="17"/>
    <x v="3"/>
    <x v="1"/>
    <n v="16.39"/>
  </r>
  <r>
    <s v="06419 - Sýslumaðurinn á Hólmavík"/>
    <s v="510 Hólmavík"/>
    <x v="35"/>
    <x v="3"/>
    <x v="0"/>
    <n v="2.5"/>
  </r>
  <r>
    <s v="06420 - Sýslumaðurinn á Blönduósi"/>
    <s v="540 Blönduós"/>
    <x v="36"/>
    <x v="4"/>
    <x v="0"/>
    <n v="18.5"/>
  </r>
  <r>
    <s v="06420 - Sýslumaðurinn á Blönduósi"/>
    <s v="540 Blönduós"/>
    <x v="36"/>
    <x v="4"/>
    <x v="1"/>
    <n v="9"/>
  </r>
  <r>
    <s v="06421 - Sýslumaðurinn á Sauðárkróki"/>
    <s v="550 Sauðárkrókur"/>
    <x v="16"/>
    <x v="4"/>
    <x v="0"/>
    <n v="5"/>
  </r>
  <r>
    <s v="06421 - Sýslumaðurinn á Sauðárkróki"/>
    <s v="550 Sauðárkrókur"/>
    <x v="16"/>
    <x v="4"/>
    <x v="1"/>
    <n v="8.5"/>
  </r>
  <r>
    <s v="06422 - Sýslumaðurinn á Siglufirði"/>
    <s v="580 Siglufjörður"/>
    <x v="1"/>
    <x v="1"/>
    <x v="0"/>
    <n v="4.25"/>
  </r>
  <r>
    <s v="06422 - Sýslumaðurinn á Siglufirði"/>
    <s v="580 Siglufjörður"/>
    <x v="1"/>
    <x v="1"/>
    <x v="1"/>
    <n v="1"/>
  </r>
  <r>
    <s v="06424 - Sýslumaðurinn á Akureyri"/>
    <s v="600 Akureyri"/>
    <x v="12"/>
    <x v="1"/>
    <x v="0"/>
    <n v="15.479999999999999"/>
  </r>
  <r>
    <s v="06424 - Sýslumaðurinn á Akureyri"/>
    <s v="600 Akureyri"/>
    <x v="12"/>
    <x v="1"/>
    <x v="1"/>
    <n v="31.64"/>
  </r>
  <r>
    <s v="06424 - Sýslumaðurinn á Akureyri"/>
    <s v="620 Dalvík"/>
    <x v="37"/>
    <x v="1"/>
    <x v="1"/>
    <n v="4"/>
  </r>
  <r>
    <s v="06424 - Sýslumaðurinn á Akureyri"/>
    <s v="580 Siglufjörður"/>
    <x v="1"/>
    <x v="1"/>
    <x v="1"/>
    <n v="1"/>
  </r>
  <r>
    <s v="06425 - Sýslumaðurinn á Húsavík"/>
    <s v="640 Húsavík"/>
    <x v="7"/>
    <x v="1"/>
    <x v="0"/>
    <n v="4.8"/>
  </r>
  <r>
    <s v="06425 - Sýslumaðurinn á Húsavík"/>
    <s v="640 Húsavík"/>
    <x v="7"/>
    <x v="1"/>
    <x v="1"/>
    <n v="9"/>
  </r>
  <r>
    <s v="06426 - Sýslumaðurinn á Seyðisfirði"/>
    <s v="700 Egilsstaðir"/>
    <x v="18"/>
    <x v="7"/>
    <x v="0"/>
    <n v="1"/>
  </r>
  <r>
    <s v="06426 - Sýslumaðurinn á Seyðisfirði"/>
    <s v="700 Egilsstaðir"/>
    <x v="18"/>
    <x v="7"/>
    <x v="1"/>
    <n v="6.28"/>
  </r>
  <r>
    <s v="06426 - Sýslumaðurinn á Seyðisfirði"/>
    <s v="710 Seyðisfjörður"/>
    <x v="38"/>
    <x v="7"/>
    <x v="0"/>
    <n v="8.75"/>
  </r>
  <r>
    <s v="06426 - Sýslumaðurinn á Seyðisfirði"/>
    <s v="710 Seyðisfjörður"/>
    <x v="38"/>
    <x v="7"/>
    <x v="1"/>
    <n v="2"/>
  </r>
  <r>
    <s v="06426 - Sýslumaðurinn á Seyðisfirði"/>
    <s v="690 Vopnafjörður"/>
    <x v="39"/>
    <x v="7"/>
    <x v="0"/>
    <n v="0"/>
  </r>
  <r>
    <s v="06428 - Sýslumaðurinn á Eskifirði"/>
    <s v="735 Eskifjörður"/>
    <x v="24"/>
    <x v="7"/>
    <x v="0"/>
    <n v="6.46"/>
  </r>
  <r>
    <s v="06428 - Sýslumaðurinn á Eskifirði"/>
    <s v="735 Eskifjörður"/>
    <x v="24"/>
    <x v="7"/>
    <x v="1"/>
    <n v="5"/>
  </r>
  <r>
    <s v="06428 - Sýslumaðurinn á Eskifirði"/>
    <s v="740 Neskaupstaður"/>
    <x v="24"/>
    <x v="7"/>
    <x v="0"/>
    <n v="0"/>
  </r>
  <r>
    <s v="06428 - Sýslumaðurinn á Eskifirði"/>
    <s v="740 Neskaupstaður"/>
    <x v="24"/>
    <x v="7"/>
    <x v="1"/>
    <n v="2"/>
  </r>
  <r>
    <s v="06428 - Sýslumaðurinn á Eskifirði"/>
    <s v="750 Fáskrúðsfjörður"/>
    <x v="24"/>
    <x v="7"/>
    <x v="0"/>
    <n v="0"/>
  </r>
  <r>
    <s v="06428 - Sýslumaðurinn á Eskifirði"/>
    <s v="750 Fáskrúðsfjörður"/>
    <x v="24"/>
    <x v="7"/>
    <x v="1"/>
    <n v="3.5"/>
  </r>
  <r>
    <s v="06428 - Sýslumaðurinn á Eskifirði"/>
    <s v="780 Höfn í Hornafirði"/>
    <x v="5"/>
    <x v="2"/>
    <x v="0"/>
    <n v="0"/>
  </r>
  <r>
    <s v="06428 - Sýslumaðurinn á Eskifirði"/>
    <s v="780 Höfn í Hornafirði"/>
    <x v="5"/>
    <x v="2"/>
    <x v="1"/>
    <n v="3"/>
  </r>
  <r>
    <s v="06429 - Sýslumaðurinn á Höfn í Hornafirði"/>
    <s v="780 Höfn í Hornafirði"/>
    <x v="5"/>
    <x v="2"/>
    <x v="0"/>
    <n v="0.5"/>
  </r>
  <r>
    <s v="06429 - Sýslumaðurinn á Höfn í Hornafirði"/>
    <s v="780 Höfn í Hornafirði"/>
    <x v="5"/>
    <x v="2"/>
    <x v="1"/>
    <n v="3"/>
  </r>
  <r>
    <s v="06430 - Sýslumaðurinn í Vík í Mýrdal"/>
    <s v="870 Vík"/>
    <x v="40"/>
    <x v="2"/>
    <x v="0"/>
    <n v="5.0199999999999996"/>
  </r>
  <r>
    <s v="06430 - Sýslumaðurinn í Vík í Mýrdal"/>
    <s v="870 Vík"/>
    <x v="40"/>
    <x v="2"/>
    <x v="1"/>
    <n v="0"/>
  </r>
  <r>
    <s v="06431 - Sýslumaðurinn á Hvolsvelli"/>
    <s v="860 Hvolsvöllur"/>
    <x v="41"/>
    <x v="2"/>
    <x v="0"/>
    <n v="5.2"/>
  </r>
  <r>
    <s v="06431 - Sýslumaðurinn á Hvolsvelli"/>
    <s v="860 Hvolsvöllur"/>
    <x v="41"/>
    <x v="2"/>
    <x v="1"/>
    <n v="10"/>
  </r>
  <r>
    <s v="06432 - Sýslumaðurinn í Vestmannaeyjum"/>
    <s v="900 Vestmannaeyjar"/>
    <x v="23"/>
    <x v="2"/>
    <x v="0"/>
    <n v="6.68"/>
  </r>
  <r>
    <s v="06432 - Sýslumaðurinn í Vestmannaeyjum"/>
    <s v="900 Vestmannaeyjar"/>
    <x v="23"/>
    <x v="2"/>
    <x v="1"/>
    <n v="9.8000000000000007"/>
  </r>
  <r>
    <s v="06433 - Sýslumaðurinn á Selfossi"/>
    <s v="800 Selfoss"/>
    <x v="3"/>
    <x v="2"/>
    <x v="0"/>
    <n v="18.259999999999998"/>
  </r>
  <r>
    <s v="06433 - Sýslumaðurinn á Selfossi"/>
    <s v="800 Selfoss"/>
    <x v="3"/>
    <x v="2"/>
    <x v="1"/>
    <n v="19"/>
  </r>
  <r>
    <s v="06434 - Sýslumaðurinn í Reykjanesbæ"/>
    <s v="230 Keflavík"/>
    <x v="21"/>
    <x v="5"/>
    <x v="0"/>
    <n v="16.14"/>
  </r>
  <r>
    <s v="06434 - Sýslumaðurinn í Reykjanesbæ"/>
    <s v="230 Keflavík"/>
    <x v="21"/>
    <x v="5"/>
    <x v="1"/>
    <n v="4"/>
  </r>
  <r>
    <s v="06436 - Sýslumaðurinn í Hafnarfirði"/>
    <s v="220 Hafnarfjörður"/>
    <x v="20"/>
    <x v="0"/>
    <x v="0"/>
    <n v="19.8"/>
  </r>
  <r>
    <s v="06436 - Sýslumaðurinn í Hafnarfirði"/>
    <s v="220 Hafnarfjörður"/>
    <x v="20"/>
    <x v="0"/>
    <x v="1"/>
    <n v="3.24"/>
  </r>
  <r>
    <s v="06437 - Sýslumaðurinn í Kópavogi"/>
    <s v="201 Kópavogur"/>
    <x v="19"/>
    <x v="0"/>
    <x v="0"/>
    <n v="23.5"/>
  </r>
  <r>
    <s v="06437 - Sýslumaðurinn í Kópavogi"/>
    <s v="201 Kópavogur"/>
    <x v="19"/>
    <x v="0"/>
    <x v="1"/>
    <n v="4"/>
  </r>
  <r>
    <s v="06501 - Fangelsismálastofnun ríkisins"/>
    <s v="600 Akureyri"/>
    <x v="12"/>
    <x v="1"/>
    <x v="0"/>
    <n v="1"/>
  </r>
  <r>
    <s v="06501 - Fangelsismálastofnun ríkisins"/>
    <s v="600 Akureyri"/>
    <x v="12"/>
    <x v="1"/>
    <x v="1"/>
    <n v="5"/>
  </r>
  <r>
    <s v="06501 - Fangelsismálastofnun ríkisins"/>
    <s v="801 Selfoss"/>
    <x v="3"/>
    <x v="2"/>
    <x v="0"/>
    <n v="0"/>
  </r>
  <r>
    <s v="06501 - Fangelsismálastofnun ríkisins"/>
    <s v="801 Selfoss"/>
    <x v="3"/>
    <x v="2"/>
    <x v="1"/>
    <n v="9"/>
  </r>
  <r>
    <s v="06501 - Fangelsismálastofnun ríkisins"/>
    <s v="820 Eyrarbakki"/>
    <x v="3"/>
    <x v="2"/>
    <x v="0"/>
    <n v="12.95"/>
  </r>
  <r>
    <s v="06501 - Fangelsismálastofnun ríkisins"/>
    <s v="820 Eyrarbakki"/>
    <x v="3"/>
    <x v="2"/>
    <x v="1"/>
    <n v="42.46"/>
  </r>
  <r>
    <s v="06501 - Fangelsismálastofnun ríkisins"/>
    <s v="350 Grundarfjörður"/>
    <x v="26"/>
    <x v="6"/>
    <x v="0"/>
    <n v="1.75"/>
  </r>
  <r>
    <s v="06501 - Fangelsismálastofnun ríkisins"/>
    <s v="350 Grundarfjörður"/>
    <x v="26"/>
    <x v="6"/>
    <x v="1"/>
    <n v="7"/>
  </r>
  <r>
    <s v="06501 - Fangelsismálastofnun ríkisins"/>
    <s v="200 Kópavogur"/>
    <x v="19"/>
    <x v="0"/>
    <x v="0"/>
    <n v="5"/>
  </r>
  <r>
    <s v="06501 - Fangelsismálastofnun ríkisins"/>
    <s v="200 Kópavogur"/>
    <x v="19"/>
    <x v="0"/>
    <x v="1"/>
    <n v="3"/>
  </r>
  <r>
    <s v="06501 - Fangelsismálastofnun ríkisins"/>
    <s v="101 Reykjavík"/>
    <x v="0"/>
    <x v="0"/>
    <x v="0"/>
    <n v="1"/>
  </r>
  <r>
    <s v="06501 - Fangelsismálastofnun ríkisins"/>
    <s v="101 Reykjavík"/>
    <x v="0"/>
    <x v="0"/>
    <x v="1"/>
    <n v="13"/>
  </r>
  <r>
    <s v="06501 - Fangelsismálastofnun ríkisins"/>
    <s v="105 Reykjavík"/>
    <x v="0"/>
    <x v="0"/>
    <x v="0"/>
    <n v="11.29"/>
  </r>
  <r>
    <s v="06501 - Fangelsismálastofnun ríkisins"/>
    <s v="105 Reykjavík"/>
    <x v="0"/>
    <x v="0"/>
    <x v="1"/>
    <n v="5.5"/>
  </r>
  <r>
    <s v="06591 - Fangelsisbyggingar"/>
    <s v="150 Reykjavík"/>
    <x v="0"/>
    <x v="0"/>
    <x v="0"/>
    <n v="0.5"/>
  </r>
  <r>
    <s v="06651 - Vegagerðin"/>
    <s v="600 Akureyri"/>
    <x v="12"/>
    <x v="1"/>
    <x v="0"/>
    <n v="1"/>
  </r>
  <r>
    <s v="06651 - Vegagerðin"/>
    <s v="600 Akureyri"/>
    <x v="12"/>
    <x v="1"/>
    <x v="1"/>
    <n v="19"/>
  </r>
  <r>
    <s v="06651 - Vegagerðin"/>
    <s v="800 Selfoss"/>
    <x v="3"/>
    <x v="2"/>
    <x v="0"/>
    <n v="0.95"/>
  </r>
  <r>
    <s v="06651 - Vegagerðin"/>
    <s v="800 Selfoss"/>
    <x v="3"/>
    <x v="2"/>
    <x v="1"/>
    <n v="16"/>
  </r>
  <r>
    <s v="06651 - Vegagerðin"/>
    <s v="310 Borgarnes"/>
    <x v="13"/>
    <x v="6"/>
    <x v="0"/>
    <n v="0.75"/>
  </r>
  <r>
    <s v="06651 - Vegagerðin"/>
    <s v="310 Borgarnes"/>
    <x v="13"/>
    <x v="6"/>
    <x v="1"/>
    <n v="21"/>
  </r>
  <r>
    <s v="06651 - Vegagerðin"/>
    <s v="370 Búðardalur"/>
    <x v="33"/>
    <x v="6"/>
    <x v="0"/>
    <n v="0"/>
  </r>
  <r>
    <s v="06651 - Vegagerðin"/>
    <s v="370 Búðardalur"/>
    <x v="33"/>
    <x v="6"/>
    <x v="1"/>
    <n v="4.2"/>
  </r>
  <r>
    <s v="06651 - Vegagerðin"/>
    <s v="730 Reyðarfjörður"/>
    <x v="24"/>
    <x v="7"/>
    <x v="0"/>
    <n v="3.0300000000000002"/>
  </r>
  <r>
    <s v="06651 - Vegagerðin"/>
    <s v="730 Reyðarfjörður"/>
    <x v="24"/>
    <x v="7"/>
    <x v="1"/>
    <n v="11.96"/>
  </r>
  <r>
    <s v="06651 - Vegagerðin"/>
    <s v="701 Egilsstaðir"/>
    <x v="18"/>
    <x v="7"/>
    <x v="1"/>
    <n v="5"/>
  </r>
  <r>
    <s v="06651 - Vegagerðin"/>
    <s v="221 Hafnarfjörður"/>
    <x v="20"/>
    <x v="0"/>
    <x v="0"/>
    <n v="1"/>
  </r>
  <r>
    <s v="06651 - Vegagerðin"/>
    <s v="221 Hafnarfjörður"/>
    <x v="20"/>
    <x v="0"/>
    <x v="1"/>
    <n v="9"/>
  </r>
  <r>
    <s v="06651 - Vegagerðin"/>
    <s v="780 Höfn í Hornafirði"/>
    <x v="5"/>
    <x v="2"/>
    <x v="0"/>
    <n v="0"/>
  </r>
  <r>
    <s v="06651 - Vegagerðin"/>
    <s v="780 Höfn í Hornafirði"/>
    <x v="5"/>
    <x v="2"/>
    <x v="1"/>
    <n v="3.86"/>
  </r>
  <r>
    <s v="06651 - Vegagerðin"/>
    <s v="530 Hvammstangi"/>
    <x v="6"/>
    <x v="4"/>
    <x v="0"/>
    <n v="1"/>
  </r>
  <r>
    <s v="06651 - Vegagerðin"/>
    <s v="530 Hvammstangi"/>
    <x v="6"/>
    <x v="4"/>
    <x v="1"/>
    <n v="13.26"/>
  </r>
  <r>
    <s v="06651 - Vegagerðin"/>
    <s v="400 Ísafjörður"/>
    <x v="17"/>
    <x v="3"/>
    <x v="0"/>
    <n v="5.62"/>
  </r>
  <r>
    <s v="06651 - Vegagerðin"/>
    <s v="400 Ísafjörður"/>
    <x v="17"/>
    <x v="3"/>
    <x v="1"/>
    <n v="13"/>
  </r>
  <r>
    <s v="06651 - Vegagerðin"/>
    <s v="680 Þórshöfn"/>
    <x v="42"/>
    <x v="1"/>
    <x v="0"/>
    <n v="0"/>
  </r>
  <r>
    <s v="06651 - Vegagerðin"/>
    <s v="680 Þórshöfn"/>
    <x v="42"/>
    <x v="1"/>
    <x v="1"/>
    <n v="3.73"/>
  </r>
  <r>
    <s v="06651 - Vegagerðin"/>
    <s v="870 Vík"/>
    <x v="40"/>
    <x v="2"/>
    <x v="0"/>
    <n v="1"/>
  </r>
  <r>
    <s v="06651 - Vegagerðin"/>
    <s v="870 Vík"/>
    <x v="40"/>
    <x v="2"/>
    <x v="1"/>
    <n v="11.82"/>
  </r>
  <r>
    <s v="06651 - Vegagerðin"/>
    <s v="640 Húsavík"/>
    <x v="7"/>
    <x v="1"/>
    <x v="0"/>
    <n v="0"/>
  </r>
  <r>
    <s v="06651 - Vegagerðin"/>
    <s v="640 Húsavík"/>
    <x v="7"/>
    <x v="1"/>
    <x v="1"/>
    <n v="5.92"/>
  </r>
  <r>
    <s v="06651 - Vegagerðin"/>
    <s v="105 Reykjavík"/>
    <x v="0"/>
    <x v="0"/>
    <x v="0"/>
    <n v="34.97"/>
  </r>
  <r>
    <s v="06651 - Vegagerðin"/>
    <s v="105 Reykjavík"/>
    <x v="0"/>
    <x v="0"/>
    <x v="1"/>
    <n v="107.69"/>
  </r>
  <r>
    <s v="06651 - Vegagerðin"/>
    <s v="550 Sauðárkrókur"/>
    <x v="16"/>
    <x v="4"/>
    <x v="0"/>
    <n v="0.5"/>
  </r>
  <r>
    <s v="06651 - Vegagerðin"/>
    <s v="550 Sauðárkrókur"/>
    <x v="16"/>
    <x v="4"/>
    <x v="1"/>
    <n v="6"/>
  </r>
  <r>
    <s v="06651 - Vegagerðin"/>
    <s v="355 Ólafsvík"/>
    <x v="32"/>
    <x v="6"/>
    <x v="0"/>
    <n v="0"/>
  </r>
  <r>
    <s v="06651 - Vegagerðin"/>
    <s v="355 Ólafsvík"/>
    <x v="32"/>
    <x v="6"/>
    <x v="1"/>
    <n v="2"/>
  </r>
  <r>
    <s v="06651 - Vegagerðin"/>
    <s v="510 Hólmavík"/>
    <x v="35"/>
    <x v="3"/>
    <x v="0"/>
    <n v="0"/>
  </r>
  <r>
    <s v="06651 - Vegagerðin"/>
    <s v="510 Hólmavík"/>
    <x v="35"/>
    <x v="3"/>
    <x v="1"/>
    <n v="6"/>
  </r>
  <r>
    <s v="06651 - Vegagerðin"/>
    <s v="450 Patreksfjörður"/>
    <x v="34"/>
    <x v="3"/>
    <x v="0"/>
    <n v="0"/>
  </r>
  <r>
    <s v="06651 - Vegagerðin"/>
    <s v="450 Patreksfjörður"/>
    <x v="34"/>
    <x v="3"/>
    <x v="1"/>
    <n v="6.86"/>
  </r>
  <r>
    <s v="06651 - Vegagerðin"/>
    <s v="690 Vopnafjörður"/>
    <x v="39"/>
    <x v="7"/>
    <x v="1"/>
    <n v="2"/>
  </r>
  <r>
    <s v="06655 - Samgöngustofa"/>
    <s v="600 Akureyri"/>
    <x v="12"/>
    <x v="1"/>
    <x v="0"/>
    <n v="0"/>
  </r>
  <r>
    <s v="06655 - Samgöngustofa"/>
    <s v="600 Akureyri"/>
    <x v="12"/>
    <x v="1"/>
    <x v="1"/>
    <n v="3"/>
  </r>
  <r>
    <s v="06655 - Samgöngustofa"/>
    <s v="400 Ísafjörður"/>
    <x v="17"/>
    <x v="3"/>
    <x v="0"/>
    <n v="1"/>
  </r>
  <r>
    <s v="06655 - Samgöngustofa"/>
    <s v="400 Ísafjörður"/>
    <x v="17"/>
    <x v="3"/>
    <x v="1"/>
    <n v="2"/>
  </r>
  <r>
    <s v="06655 - Samgöngustofa"/>
    <s v="200 Kópavogur"/>
    <x v="19"/>
    <x v="0"/>
    <x v="0"/>
    <n v="21.28"/>
  </r>
  <r>
    <s v="06655 - Samgöngustofa"/>
    <s v="200 Kópavogur"/>
    <x v="19"/>
    <x v="0"/>
    <x v="1"/>
    <n v="29"/>
  </r>
  <r>
    <s v="06655 - Samgöngustofa"/>
    <s v="105 Reykjavík"/>
    <x v="0"/>
    <x v="0"/>
    <x v="0"/>
    <n v="42.3"/>
  </r>
  <r>
    <s v="06655 - Samgöngustofa"/>
    <s v="105 Reykjavík"/>
    <x v="0"/>
    <x v="0"/>
    <x v="1"/>
    <n v="45.49"/>
  </r>
  <r>
    <s v="06655 - Samgöngustofa"/>
    <s v="340 Stykkishólmur"/>
    <x v="10"/>
    <x v="6"/>
    <x v="0"/>
    <n v="3"/>
  </r>
  <r>
    <s v="06655 - Samgöngustofa"/>
    <s v="340 Stykkishólmur"/>
    <x v="10"/>
    <x v="6"/>
    <x v="1"/>
    <n v="0"/>
  </r>
  <r>
    <s v="06658 - Rannsóknanefnd umferðarslysa"/>
    <s v="150 Reykjavík"/>
    <x v="0"/>
    <x v="0"/>
    <x v="1"/>
    <n v="0"/>
  </r>
  <r>
    <s v="06659 - Rannsóknarnefnd samgönguslysa"/>
    <s v="101 Reykjavík"/>
    <x v="0"/>
    <x v="0"/>
    <x v="0"/>
    <n v="1"/>
  </r>
  <r>
    <s v="06659 - Rannsóknarnefnd samgönguslysa"/>
    <s v="101 Reykjavík"/>
    <x v="0"/>
    <x v="0"/>
    <x v="1"/>
    <n v="6"/>
  </r>
  <r>
    <s v="06681 - Póst- og fjarskiptastofnunin"/>
    <s v="108 Reykjavík"/>
    <x v="0"/>
    <x v="0"/>
    <x v="0"/>
    <n v="6.38"/>
  </r>
  <r>
    <s v="06681 - Póst- og fjarskiptastofnunin"/>
    <s v="108 Reykjavík"/>
    <x v="0"/>
    <x v="0"/>
    <x v="1"/>
    <n v="15"/>
  </r>
  <r>
    <s v="06689 - Fjarskiptasjóður"/>
    <s v="150 Reykjavík"/>
    <x v="0"/>
    <x v="0"/>
    <x v="0"/>
    <n v="0"/>
  </r>
  <r>
    <s v="06689 - Fjarskiptasjóður"/>
    <s v="150 Reykjavík"/>
    <x v="0"/>
    <x v="0"/>
    <x v="1"/>
    <n v="0"/>
  </r>
  <r>
    <s v="06701 - Þjóðkirkjan"/>
    <s v="300 Akranes"/>
    <x v="22"/>
    <x v="6"/>
    <x v="0"/>
    <n v="0"/>
  </r>
  <r>
    <s v="06701 - Þjóðkirkjan"/>
    <s v="300 Akranes"/>
    <x v="22"/>
    <x v="6"/>
    <x v="1"/>
    <n v="1"/>
  </r>
  <r>
    <s v="06701 - Þjóðkirkjan"/>
    <s v="301 Akranes"/>
    <x v="22"/>
    <x v="6"/>
    <x v="0"/>
    <n v="0"/>
  </r>
  <r>
    <s v="06701 - Þjóðkirkjan"/>
    <s v="301 Akranes"/>
    <x v="22"/>
    <x v="6"/>
    <x v="1"/>
    <n v="1"/>
  </r>
  <r>
    <s v="06701 - Þjóðkirkjan"/>
    <s v="600+603Akureyri"/>
    <x v="12"/>
    <x v="1"/>
    <x v="0"/>
    <n v="2"/>
  </r>
  <r>
    <s v="06701 - Þjóðkirkjan"/>
    <s v="600+603Akureyri"/>
    <x v="12"/>
    <x v="1"/>
    <x v="1"/>
    <n v="3"/>
  </r>
  <r>
    <s v="06701 - Þjóðkirkjan"/>
    <s v="601 Akureyri"/>
    <x v="12"/>
    <x v="1"/>
    <x v="0"/>
    <n v="1"/>
  </r>
  <r>
    <s v="06701 - Þjóðkirkjan"/>
    <s v="601 Akureyri"/>
    <x v="12"/>
    <x v="1"/>
    <x v="1"/>
    <n v="2"/>
  </r>
  <r>
    <s v="06701 - Þjóðkirkjan"/>
    <s v="630 Hrísey"/>
    <x v="12"/>
    <x v="1"/>
    <x v="0"/>
    <n v="1"/>
  </r>
  <r>
    <s v="06701 - Þjóðkirkjan"/>
    <s v="630 Hrísey"/>
    <x v="12"/>
    <x v="1"/>
    <x v="1"/>
    <n v="0"/>
  </r>
  <r>
    <s v="06701 - Þjóðkirkjan"/>
    <s v="801 Selfoss"/>
    <x v="2"/>
    <x v="2"/>
    <x v="0"/>
    <n v="0"/>
  </r>
  <r>
    <s v="06701 - Þjóðkirkjan"/>
    <s v="801 Selfoss"/>
    <x v="2"/>
    <x v="2"/>
    <x v="1"/>
    <n v="1"/>
  </r>
  <r>
    <s v="06701 - Þjóðkirkjan"/>
    <s v="540 Blönduós"/>
    <x v="36"/>
    <x v="4"/>
    <x v="0"/>
    <n v="0"/>
  </r>
  <r>
    <s v="06701 - Þjóðkirkjan"/>
    <s v="540 Blönduós"/>
    <x v="36"/>
    <x v="4"/>
    <x v="1"/>
    <n v="1"/>
  </r>
  <r>
    <s v="06701 - Þjóðkirkjan"/>
    <s v="415 Bolungarvík"/>
    <x v="4"/>
    <x v="3"/>
    <x v="0"/>
    <n v="1"/>
  </r>
  <r>
    <s v="06701 - Þjóðkirkjan"/>
    <s v="415 Bolungarvík"/>
    <x v="4"/>
    <x v="3"/>
    <x v="1"/>
    <n v="0"/>
  </r>
  <r>
    <s v="06701 - Þjóðkirkjan"/>
    <s v="311 Borgarnes"/>
    <x v="13"/>
    <x v="6"/>
    <x v="0"/>
    <n v="1"/>
  </r>
  <r>
    <s v="06701 - Þjóðkirkjan"/>
    <s v="311 Borgarnes"/>
    <x v="13"/>
    <x v="6"/>
    <x v="1"/>
    <n v="2"/>
  </r>
  <r>
    <s v="06701 - Þjóðkirkjan"/>
    <s v="320 Reykholt"/>
    <x v="13"/>
    <x v="6"/>
    <x v="0"/>
    <n v="0"/>
  </r>
  <r>
    <s v="06701 - Þjóðkirkjan"/>
    <s v="320 Reykholt"/>
    <x v="13"/>
    <x v="6"/>
    <x v="1"/>
    <n v="1"/>
  </r>
  <r>
    <s v="06701 - Þjóðkirkjan"/>
    <s v="760 Breiðdalsvík"/>
    <x v="43"/>
    <x v="7"/>
    <x v="0"/>
    <n v="0"/>
  </r>
  <r>
    <s v="06701 - Þjóðkirkjan"/>
    <s v="760 Breiðdalsvík"/>
    <x v="43"/>
    <x v="7"/>
    <x v="1"/>
    <n v="1"/>
  </r>
  <r>
    <s v="06701 - Þjóðkirkjan"/>
    <s v="370 Búðardalur"/>
    <x v="33"/>
    <x v="6"/>
    <x v="0"/>
    <n v="1"/>
  </r>
  <r>
    <s v="06701 - Þjóðkirkjan"/>
    <s v="370 Búðardalur"/>
    <x v="33"/>
    <x v="6"/>
    <x v="1"/>
    <n v="0"/>
  </r>
  <r>
    <s v="06701 - Þjóðkirkjan"/>
    <s v="620 Dalvík"/>
    <x v="37"/>
    <x v="1"/>
    <x v="0"/>
    <n v="0"/>
  </r>
  <r>
    <s v="06701 - Þjóðkirkjan"/>
    <s v="620 Dalvík"/>
    <x v="37"/>
    <x v="1"/>
    <x v="1"/>
    <n v="1"/>
  </r>
  <r>
    <s v="06701 - Þjóðkirkjan"/>
    <s v="765 Djúpivogur"/>
    <x v="44"/>
    <x v="7"/>
    <x v="0"/>
    <n v="1"/>
  </r>
  <r>
    <s v="06701 - Þjóðkirkjan"/>
    <s v="765 Djúpivogur"/>
    <x v="44"/>
    <x v="7"/>
    <x v="1"/>
    <n v="0"/>
  </r>
  <r>
    <s v="06701 - Þjóðkirkjan"/>
    <s v="580 Siglufjörður"/>
    <x v="1"/>
    <x v="1"/>
    <x v="0"/>
    <n v="0"/>
  </r>
  <r>
    <s v="06701 - Þjóðkirkjan"/>
    <s v="580 Siglufjörður"/>
    <x v="1"/>
    <x v="1"/>
    <x v="1"/>
    <n v="1"/>
  </r>
  <r>
    <s v="06701 - Þjóðkirkjan"/>
    <s v="625 Ólafsfjörður"/>
    <x v="1"/>
    <x v="1"/>
    <x v="0"/>
    <n v="1"/>
  </r>
  <r>
    <s v="06701 - Þjóðkirkjan"/>
    <s v="625 Ólafsfjörður"/>
    <x v="1"/>
    <x v="1"/>
    <x v="1"/>
    <n v="0"/>
  </r>
  <r>
    <s v="06701 - Þjóðkirkjan"/>
    <s v="735 Eskifjörður"/>
    <x v="24"/>
    <x v="7"/>
    <x v="0"/>
    <n v="0"/>
  </r>
  <r>
    <s v="06701 - Þjóðkirkjan"/>
    <s v="735 Eskifjörður"/>
    <x v="24"/>
    <x v="7"/>
    <x v="1"/>
    <n v="2"/>
  </r>
  <r>
    <s v="06701 - Þjóðkirkjan"/>
    <s v="740 Neskaupstaður"/>
    <x v="24"/>
    <x v="7"/>
    <x v="0"/>
    <n v="0"/>
  </r>
  <r>
    <s v="06701 - Þjóðkirkjan"/>
    <s v="740 Neskaupstaður"/>
    <x v="24"/>
    <x v="7"/>
    <x v="1"/>
    <n v="1"/>
  </r>
  <r>
    <s v="06701 - Þjóðkirkjan"/>
    <s v="750 Fáskrúðsfjörður"/>
    <x v="24"/>
    <x v="7"/>
    <x v="0"/>
    <n v="1"/>
  </r>
  <r>
    <s v="06701 - Þjóðkirkjan"/>
    <s v="750 Fáskrúðsfjörður"/>
    <x v="24"/>
    <x v="7"/>
    <x v="1"/>
    <n v="0"/>
  </r>
  <r>
    <s v="06701 - Þjóðkirkjan"/>
    <s v="700 Egilsstaðir"/>
    <x v="18"/>
    <x v="7"/>
    <x v="0"/>
    <n v="1"/>
  </r>
  <r>
    <s v="06701 - Þjóðkirkjan"/>
    <s v="700 Egilsstaðir"/>
    <x v="18"/>
    <x v="7"/>
    <x v="1"/>
    <n v="0"/>
  </r>
  <r>
    <s v="06701 - Þjóðkirkjan"/>
    <s v="701 Egilsstaðir"/>
    <x v="45"/>
    <x v="7"/>
    <x v="0"/>
    <n v="1"/>
  </r>
  <r>
    <s v="06701 - Þjóðkirkjan"/>
    <s v="701 Egilsstaðir"/>
    <x v="45"/>
    <x v="7"/>
    <x v="1"/>
    <n v="0"/>
  </r>
  <r>
    <s v="06701 - Þjóðkirkjan"/>
    <s v="210 Garðabær"/>
    <x v="11"/>
    <x v="0"/>
    <x v="0"/>
    <n v="0"/>
  </r>
  <r>
    <s v="06701 - Þjóðkirkjan"/>
    <s v="210 Garðabær"/>
    <x v="11"/>
    <x v="0"/>
    <x v="1"/>
    <n v="3"/>
  </r>
  <r>
    <s v="06701 - Þjóðkirkjan"/>
    <s v="240 Grindavík"/>
    <x v="31"/>
    <x v="5"/>
    <x v="0"/>
    <n v="1"/>
  </r>
  <r>
    <s v="06701 - Þjóðkirkjan"/>
    <s v="240 Grindavík"/>
    <x v="31"/>
    <x v="5"/>
    <x v="1"/>
    <n v="0"/>
  </r>
  <r>
    <s v="06701 - Þjóðkirkjan"/>
    <s v="350 Grundarfjörður"/>
    <x v="26"/>
    <x v="6"/>
    <x v="0"/>
    <n v="0"/>
  </r>
  <r>
    <s v="06701 - Þjóðkirkjan"/>
    <s v="350 Grundarfjörður"/>
    <x v="26"/>
    <x v="6"/>
    <x v="1"/>
    <n v="1"/>
  </r>
  <r>
    <s v="06701 - Þjóðkirkjan"/>
    <s v="220 Hafnarfjörður"/>
    <x v="20"/>
    <x v="0"/>
    <x v="0"/>
    <n v="1"/>
  </r>
  <r>
    <s v="06701 - Þjóðkirkjan"/>
    <s v="220 Hafnarfjörður"/>
    <x v="20"/>
    <x v="0"/>
    <x v="1"/>
    <n v="2"/>
  </r>
  <r>
    <s v="06701 - Þjóðkirkjan"/>
    <s v="845 Flúðir"/>
    <x v="46"/>
    <x v="2"/>
    <x v="0"/>
    <n v="0"/>
  </r>
  <r>
    <s v="06701 - Þjóðkirkjan"/>
    <s v="845 Flúðir"/>
    <x v="46"/>
    <x v="2"/>
    <x v="1"/>
    <n v="1"/>
  </r>
  <r>
    <s v="06701 - Þjóðkirkjan"/>
    <s v="531 Hvammstangi"/>
    <x v="6"/>
    <x v="4"/>
    <x v="0"/>
    <n v="0"/>
  </r>
  <r>
    <s v="06701 - Þjóðkirkjan"/>
    <s v="531 Hvammstangi"/>
    <x v="6"/>
    <x v="4"/>
    <x v="1"/>
    <n v="2"/>
  </r>
  <r>
    <s v="06701 - Þjóðkirkjan"/>
    <s v="810 Hveragerði"/>
    <x v="14"/>
    <x v="2"/>
    <x v="0"/>
    <n v="1"/>
  </r>
  <r>
    <s v="06701 - Þjóðkirkjan"/>
    <s v="810 Hveragerði"/>
    <x v="14"/>
    <x v="2"/>
    <x v="1"/>
    <n v="2"/>
  </r>
  <r>
    <s v="06701 - Þjóðkirkjan"/>
    <s v="400 Ísafjörður"/>
    <x v="17"/>
    <x v="3"/>
    <x v="0"/>
    <n v="0"/>
  </r>
  <r>
    <s v="06701 - Þjóðkirkjan"/>
    <s v="400 Ísafjörður"/>
    <x v="17"/>
    <x v="3"/>
    <x v="1"/>
    <n v="1"/>
  </r>
  <r>
    <s v="06701 - Þjóðkirkjan"/>
    <s v="425 Flateyri"/>
    <x v="17"/>
    <x v="3"/>
    <x v="0"/>
    <n v="0"/>
  </r>
  <r>
    <s v="06701 - Þjóðkirkjan"/>
    <s v="425 Flateyri"/>
    <x v="17"/>
    <x v="3"/>
    <x v="1"/>
    <n v="1"/>
  </r>
  <r>
    <s v="06701 - Þjóðkirkjan"/>
    <s v="470 Þingeyri"/>
    <x v="17"/>
    <x v="3"/>
    <x v="0"/>
    <n v="1"/>
  </r>
  <r>
    <s v="06701 - Þjóðkirkjan"/>
    <s v="470 Þingeyri"/>
    <x v="17"/>
    <x v="3"/>
    <x v="1"/>
    <n v="0"/>
  </r>
  <r>
    <s v="06701 - Þjóðkirkjan"/>
    <s v="200 Kópavogur"/>
    <x v="19"/>
    <x v="0"/>
    <x v="0"/>
    <n v="1"/>
  </r>
  <r>
    <s v="06701 - Þjóðkirkjan"/>
    <s v="200 Kópavogur"/>
    <x v="19"/>
    <x v="0"/>
    <x v="1"/>
    <n v="6"/>
  </r>
  <r>
    <s v="06701 - Þjóðkirkjan"/>
    <s v="685 Bakkafjörður"/>
    <x v="42"/>
    <x v="1"/>
    <x v="0"/>
    <n v="1"/>
  </r>
  <r>
    <s v="06701 - Þjóðkirkjan"/>
    <s v="685 Bakkafjörður"/>
    <x v="42"/>
    <x v="1"/>
    <x v="1"/>
    <n v="0"/>
  </r>
  <r>
    <s v="06701 - Þjóðkirkjan"/>
    <s v="270 Mosfellsbær"/>
    <x v="27"/>
    <x v="0"/>
    <x v="0"/>
    <n v="0"/>
  </r>
  <r>
    <s v="06701 - Þjóðkirkjan"/>
    <s v="270 Mosfellsbær"/>
    <x v="27"/>
    <x v="0"/>
    <x v="1"/>
    <n v="1"/>
  </r>
  <r>
    <s v="06701 - Þjóðkirkjan"/>
    <s v="271 Mosfellsbær"/>
    <x v="27"/>
    <x v="0"/>
    <x v="0"/>
    <n v="1"/>
  </r>
  <r>
    <s v="06701 - Þjóðkirkjan"/>
    <s v="271 Mosfellsbær"/>
    <x v="27"/>
    <x v="0"/>
    <x v="1"/>
    <n v="0"/>
  </r>
  <r>
    <s v="06701 - Þjóðkirkjan"/>
    <s v="640 Húsavík"/>
    <x v="7"/>
    <x v="1"/>
    <x v="0"/>
    <n v="0"/>
  </r>
  <r>
    <s v="06701 - Þjóðkirkjan"/>
    <s v="640 Húsavík"/>
    <x v="7"/>
    <x v="1"/>
    <x v="1"/>
    <n v="1"/>
  </r>
  <r>
    <s v="06701 - Þjóðkirkjan"/>
    <s v="641 Húsavík"/>
    <x v="7"/>
    <x v="1"/>
    <x v="0"/>
    <n v="0"/>
  </r>
  <r>
    <s v="06701 - Þjóðkirkjan"/>
    <s v="641 Húsavík"/>
    <x v="7"/>
    <x v="1"/>
    <x v="1"/>
    <n v="1"/>
  </r>
  <r>
    <s v="06701 - Þjóðkirkjan"/>
    <s v="671 Kópasker"/>
    <x v="7"/>
    <x v="1"/>
    <x v="0"/>
    <n v="0"/>
  </r>
  <r>
    <s v="06701 - Þjóðkirkjan"/>
    <s v="671 Kópasker"/>
    <x v="7"/>
    <x v="1"/>
    <x v="1"/>
    <n v="1"/>
  </r>
  <r>
    <s v="06701 - Þjóðkirkjan"/>
    <s v="861 Hvolsvöllur"/>
    <x v="41"/>
    <x v="2"/>
    <x v="0"/>
    <n v="0"/>
  </r>
  <r>
    <s v="06701 - Þjóðkirkjan"/>
    <s v="861 Hvolsvöllur"/>
    <x v="41"/>
    <x v="2"/>
    <x v="1"/>
    <n v="1"/>
  </r>
  <r>
    <s v="06701 - Þjóðkirkjan"/>
    <s v="851 Hella"/>
    <x v="47"/>
    <x v="2"/>
    <x v="0"/>
    <n v="2"/>
  </r>
  <r>
    <s v="06701 - Þjóðkirkjan"/>
    <s v="851 Hella"/>
    <x v="47"/>
    <x v="2"/>
    <x v="1"/>
    <n v="0"/>
  </r>
  <r>
    <s v="06701 - Þjóðkirkjan"/>
    <s v="380 Reykhólahreppur"/>
    <x v="48"/>
    <x v="3"/>
    <x v="0"/>
    <n v="1"/>
  </r>
  <r>
    <s v="06701 - Þjóðkirkjan"/>
    <s v="380 Reykhólahreppur"/>
    <x v="48"/>
    <x v="3"/>
    <x v="1"/>
    <n v="0"/>
  </r>
  <r>
    <s v="06701 - Þjóðkirkjan"/>
    <s v="230 Reykjanesbær"/>
    <x v="21"/>
    <x v="5"/>
    <x v="0"/>
    <n v="0"/>
  </r>
  <r>
    <s v="06701 - Þjóðkirkjan"/>
    <s v="230 Reykjanesbær"/>
    <x v="21"/>
    <x v="5"/>
    <x v="1"/>
    <n v="2"/>
  </r>
  <r>
    <s v="06701 - Þjóðkirkjan"/>
    <s v="260 Njarðvík"/>
    <x v="21"/>
    <x v="5"/>
    <x v="0"/>
    <n v="1"/>
  </r>
  <r>
    <s v="06701 - Þjóðkirkjan"/>
    <s v="260 Njarðvík"/>
    <x v="21"/>
    <x v="5"/>
    <x v="1"/>
    <n v="1"/>
  </r>
  <r>
    <s v="06701 - Þjóðkirkjan"/>
    <s v="150 Reykjavík"/>
    <x v="0"/>
    <x v="0"/>
    <x v="0"/>
    <n v="14"/>
  </r>
  <r>
    <s v="06701 - Þjóðkirkjan"/>
    <s v="150 Reykjavík"/>
    <x v="0"/>
    <x v="0"/>
    <x v="1"/>
    <n v="23"/>
  </r>
  <r>
    <s v="06701 - Þjóðkirkjan"/>
    <s v="710 Seyðisfjörður"/>
    <x v="38"/>
    <x v="7"/>
    <x v="0"/>
    <n v="1"/>
  </r>
  <r>
    <s v="06701 - Þjóðkirkjan"/>
    <s v="710 Seyðisfjörður"/>
    <x v="38"/>
    <x v="7"/>
    <x v="1"/>
    <n v="0"/>
  </r>
  <r>
    <s v="06701 - Þjóðkirkjan"/>
    <s v="880 Kirkjubæjarklaustur"/>
    <x v="49"/>
    <x v="2"/>
    <x v="0"/>
    <n v="0"/>
  </r>
  <r>
    <s v="06701 - Þjóðkirkjan"/>
    <s v="880 Kirkjubæjarklaustur"/>
    <x v="49"/>
    <x v="2"/>
    <x v="1"/>
    <n v="1"/>
  </r>
  <r>
    <s v="06701 - Þjóðkirkjan"/>
    <s v="660 Mývatn"/>
    <x v="50"/>
    <x v="1"/>
    <x v="0"/>
    <n v="0"/>
  </r>
  <r>
    <s v="06701 - Þjóðkirkjan"/>
    <s v="660 Mývatn"/>
    <x v="50"/>
    <x v="1"/>
    <x v="1"/>
    <n v="1"/>
  </r>
  <r>
    <s v="06701 - Þjóðkirkjan"/>
    <s v="355 Ólafsvík"/>
    <x v="32"/>
    <x v="6"/>
    <x v="0"/>
    <n v="0"/>
  </r>
  <r>
    <s v="06701 - Þjóðkirkjan"/>
    <s v="355 Ólafsvík"/>
    <x v="32"/>
    <x v="6"/>
    <x v="1"/>
    <n v="1"/>
  </r>
  <r>
    <s v="06701 - Þjóðkirkjan"/>
    <s v="356 Snæfellsbær"/>
    <x v="32"/>
    <x v="6"/>
    <x v="0"/>
    <n v="0"/>
  </r>
  <r>
    <s v="06701 - Þjóðkirkjan"/>
    <s v="356 Snæfellsbær"/>
    <x v="32"/>
    <x v="6"/>
    <x v="1"/>
    <n v="1"/>
  </r>
  <r>
    <s v="06701 - Þjóðkirkjan"/>
    <s v="510 Hólmavík"/>
    <x v="35"/>
    <x v="3"/>
    <x v="0"/>
    <n v="1"/>
  </r>
  <r>
    <s v="06701 - Þjóðkirkjan"/>
    <s v="510 Hólmavík"/>
    <x v="35"/>
    <x v="3"/>
    <x v="1"/>
    <n v="0"/>
  </r>
  <r>
    <s v="06701 - Þjóðkirkjan"/>
    <s v="340 Stykkishólmur"/>
    <x v="10"/>
    <x v="6"/>
    <x v="0"/>
    <n v="0"/>
  </r>
  <r>
    <s v="06701 - Þjóðkirkjan"/>
    <s v="340 Stykkishólmur"/>
    <x v="10"/>
    <x v="6"/>
    <x v="1"/>
    <n v="1"/>
  </r>
  <r>
    <s v="06701 - Þjóðkirkjan"/>
    <s v="800 Selfoss"/>
    <x v="3"/>
    <x v="2"/>
    <x v="0"/>
    <n v="0"/>
  </r>
  <r>
    <s v="06701 - Þjóðkirkjan"/>
    <s v="800 Selfoss"/>
    <x v="3"/>
    <x v="2"/>
    <x v="1"/>
    <n v="3"/>
  </r>
  <r>
    <s v="06701 - Þjóðkirkjan"/>
    <s v="250 Sveitarfélagið Garður"/>
    <x v="51"/>
    <x v="5"/>
    <x v="0"/>
    <n v="0"/>
  </r>
  <r>
    <s v="06701 - Þjóðkirkjan"/>
    <s v="250 Sveitarfélagið Garður"/>
    <x v="51"/>
    <x v="5"/>
    <x v="1"/>
    <n v="1"/>
  </r>
  <r>
    <s v="06701 - Þjóðkirkjan"/>
    <s v="780 Höfn í Hornafirði"/>
    <x v="5"/>
    <x v="2"/>
    <x v="0"/>
    <n v="0"/>
  </r>
  <r>
    <s v="06701 - Þjóðkirkjan"/>
    <s v="780 Höfn í Hornafirði"/>
    <x v="5"/>
    <x v="2"/>
    <x v="1"/>
    <n v="2"/>
  </r>
  <r>
    <s v="06701 - Þjóðkirkjan"/>
    <s v="550 Sauðárkrókur"/>
    <x v="16"/>
    <x v="4"/>
    <x v="0"/>
    <n v="1"/>
  </r>
  <r>
    <s v="06701 - Þjóðkirkjan"/>
    <s v="550 Sauðárkrókur"/>
    <x v="16"/>
    <x v="4"/>
    <x v="1"/>
    <n v="0"/>
  </r>
  <r>
    <s v="06701 - Þjóðkirkjan"/>
    <s v="551 Sauðárkrókur"/>
    <x v="16"/>
    <x v="4"/>
    <x v="0"/>
    <n v="0"/>
  </r>
  <r>
    <s v="06701 - Þjóðkirkjan"/>
    <s v="551 Sauðárkrókur"/>
    <x v="16"/>
    <x v="4"/>
    <x v="1"/>
    <n v="1"/>
  </r>
  <r>
    <s v="06701 - Þjóðkirkjan"/>
    <s v="560 Varmahlíð"/>
    <x v="16"/>
    <x v="4"/>
    <x v="0"/>
    <n v="0"/>
  </r>
  <r>
    <s v="06701 - Þjóðkirkjan"/>
    <s v="560 Varmahlíð"/>
    <x v="16"/>
    <x v="4"/>
    <x v="1"/>
    <n v="1"/>
  </r>
  <r>
    <s v="06701 - Þjóðkirkjan"/>
    <s v="545 Sveitarfélagið Skagaströnd"/>
    <x v="9"/>
    <x v="4"/>
    <x v="0"/>
    <n v="1"/>
  </r>
  <r>
    <s v="06701 - Þjóðkirkjan"/>
    <s v="545 Sveitarfélagið Skagaströnd"/>
    <x v="9"/>
    <x v="4"/>
    <x v="1"/>
    <n v="0"/>
  </r>
  <r>
    <s v="06701 - Þjóðkirkjan"/>
    <s v="900 Vestmannaeyjar"/>
    <x v="23"/>
    <x v="2"/>
    <x v="0"/>
    <n v="0"/>
  </r>
  <r>
    <s v="06701 - Þjóðkirkjan"/>
    <s v="900 Vestmannaeyjar"/>
    <x v="23"/>
    <x v="2"/>
    <x v="1"/>
    <n v="2"/>
  </r>
  <r>
    <s v="06701 - Þjóðkirkjan"/>
    <s v="450 Patreksfjörður"/>
    <x v="34"/>
    <x v="3"/>
    <x v="0"/>
    <n v="0"/>
  </r>
  <r>
    <s v="06701 - Þjóðkirkjan"/>
    <s v="450 Patreksfjörður"/>
    <x v="34"/>
    <x v="3"/>
    <x v="1"/>
    <n v="1"/>
  </r>
  <r>
    <s v="06701 - Þjóðkirkjan"/>
    <s v="465 Bíldudalur"/>
    <x v="34"/>
    <x v="3"/>
    <x v="0"/>
    <n v="1"/>
  </r>
  <r>
    <s v="06701 - Þjóðkirkjan"/>
    <s v="465 Bíldudalur"/>
    <x v="34"/>
    <x v="3"/>
    <x v="1"/>
    <n v="0"/>
  </r>
  <r>
    <s v="06701 - Þjóðkirkjan"/>
    <s v="790 Vopnafjörður"/>
    <x v="39"/>
    <x v="7"/>
    <x v="0"/>
    <n v="0"/>
  </r>
  <r>
    <s v="06701 - Þjóðkirkjan"/>
    <s v="790 Vopnafjörður"/>
    <x v="39"/>
    <x v="7"/>
    <x v="1"/>
    <n v="1"/>
  </r>
  <r>
    <s v="06701 - Þjóðkirkjan"/>
    <s v="560 Varmahlíð"/>
    <x v="52"/>
    <x v="4"/>
    <x v="0"/>
    <n v="1"/>
  </r>
  <r>
    <s v="06701 - Þjóðkirkjan"/>
    <s v="560 Varmahlíð"/>
    <x v="52"/>
    <x v="4"/>
    <x v="1"/>
    <n v="0"/>
  </r>
  <r>
    <s v="6702 - Þjóðkirkjan"/>
    <m/>
    <x v="53"/>
    <x v="2"/>
    <x v="0"/>
    <n v="0"/>
  </r>
  <r>
    <s v="6703 - Þjóðkirkjan"/>
    <m/>
    <x v="53"/>
    <x v="2"/>
    <x v="1"/>
    <n v="1"/>
  </r>
  <r>
    <s v="6704 - Þjóðkirkjan"/>
    <s v="870 Vík"/>
    <x v="40"/>
    <x v="2"/>
    <x v="0"/>
    <n v="0"/>
  </r>
  <r>
    <s v="6705 - Þjóðkirkjan"/>
    <s v="870 Vík"/>
    <x v="40"/>
    <x v="2"/>
    <x v="1"/>
    <n v="1"/>
  </r>
  <r>
    <s v="06801 - Neytendastofa"/>
    <s v="105 Reykjavík"/>
    <x v="0"/>
    <x v="0"/>
    <x v="0"/>
    <n v="8.879999999999999"/>
  </r>
  <r>
    <s v="06801 - Neytendastofa"/>
    <s v="105 Reykjavík"/>
    <x v="0"/>
    <x v="0"/>
    <x v="1"/>
    <n v="7.6400000000000006"/>
  </r>
  <r>
    <s v="06805 - Talsmaður neytenda"/>
    <s v="105 Reykjavík"/>
    <x v="0"/>
    <x v="0"/>
    <x v="1"/>
    <n v="1"/>
  </r>
  <r>
    <s v="06821 - Þjóðskrá Íslands"/>
    <s v="600 Akureyri"/>
    <x v="12"/>
    <x v="1"/>
    <x v="0"/>
    <n v="8"/>
  </r>
  <r>
    <s v="06821 - Þjóðskrá Íslands"/>
    <s v="600 Akureyri"/>
    <x v="12"/>
    <x v="1"/>
    <x v="1"/>
    <n v="8"/>
  </r>
  <r>
    <s v="06821 - Þjóðskrá Íslands"/>
    <s v="105 Reykjavík"/>
    <x v="0"/>
    <x v="0"/>
    <x v="0"/>
    <n v="68"/>
  </r>
  <r>
    <s v="06821 - Þjóðskrá Íslands"/>
    <s v="105 Reykjavík"/>
    <x v="0"/>
    <x v="0"/>
    <x v="1"/>
    <n v="24"/>
  </r>
  <r>
    <s v="08101 - Velferðarráðuneyti, aðalskrifstofa"/>
    <s v="150 Reykjavík"/>
    <x v="0"/>
    <x v="0"/>
    <x v="0"/>
    <n v="64.960000000000008"/>
  </r>
  <r>
    <s v="08101 - Velferðarráðuneyti, aðalskrifstofa"/>
    <s v="150 Reykjavík"/>
    <x v="0"/>
    <x v="0"/>
    <x v="1"/>
    <n v="20.200000000000003"/>
  </r>
  <r>
    <s v="08190 - Ýmis verkefni"/>
    <s v="150 Reykjavík"/>
    <x v="0"/>
    <x v="0"/>
    <x v="0"/>
    <n v="6.22"/>
  </r>
  <r>
    <s v="08190 - Ýmis verkefni"/>
    <s v="150 Reykjavík"/>
    <x v="0"/>
    <x v="0"/>
    <x v="1"/>
    <n v="0"/>
  </r>
  <r>
    <s v="08201 - Tryggingastofnun ríkisins"/>
    <s v="150 Reykjavík"/>
    <x v="0"/>
    <x v="0"/>
    <x v="0"/>
    <n v="72.489999999999995"/>
  </r>
  <r>
    <s v="08201 - Tryggingastofnun ríkisins"/>
    <s v="150 Reykjavík"/>
    <x v="0"/>
    <x v="0"/>
    <x v="1"/>
    <n v="26.799999999999997"/>
  </r>
  <r>
    <s v="08202 - Sjúkratryggingar Íslands"/>
    <s v="150 Reykjavík"/>
    <x v="0"/>
    <x v="0"/>
    <x v="0"/>
    <n v="72.97"/>
  </r>
  <r>
    <s v="08202 - Sjúkratryggingar Íslands"/>
    <s v="150 Reykjavík"/>
    <x v="0"/>
    <x v="0"/>
    <x v="1"/>
    <n v="22.46"/>
  </r>
  <r>
    <s v="08301 - Landlæknir"/>
    <s v="170 Seltjarnarnes"/>
    <x v="54"/>
    <x v="0"/>
    <x v="0"/>
    <n v="45.589999999999996"/>
  </r>
  <r>
    <s v="08301 - Landlæknir"/>
    <s v="170 Seltjarnarnes"/>
    <x v="54"/>
    <x v="0"/>
    <x v="1"/>
    <n v="14.3"/>
  </r>
  <r>
    <s v="08317 - Lyfjastofnun"/>
    <s v="170 Seltjarnarnes"/>
    <x v="54"/>
    <x v="0"/>
    <x v="0"/>
    <n v="34.14"/>
  </r>
  <r>
    <s v="08317 - Lyfjastofnun"/>
    <s v="170 Seltjarnarnes"/>
    <x v="54"/>
    <x v="0"/>
    <x v="1"/>
    <n v="18.950000000000003"/>
  </r>
  <r>
    <s v="08327 - Geislavarnir ríkisins"/>
    <s v="150 Reykjavík"/>
    <x v="0"/>
    <x v="0"/>
    <x v="0"/>
    <n v="1.9"/>
  </r>
  <r>
    <s v="08327 - Geislavarnir ríkisins"/>
    <s v="150 Reykjavík"/>
    <x v="0"/>
    <x v="0"/>
    <x v="1"/>
    <n v="6.92"/>
  </r>
  <r>
    <s v="08329 - Fjölmenningarsetur"/>
    <s v="400 Ísafjörður"/>
    <x v="17"/>
    <x v="3"/>
    <x v="0"/>
    <n v="2.8"/>
  </r>
  <r>
    <s v="08329 - Fjölmenningarsetur"/>
    <s v="400 Ísafjörður"/>
    <x v="17"/>
    <x v="3"/>
    <x v="1"/>
    <n v="0"/>
  </r>
  <r>
    <s v="08331 - Vinnueftirlit ríkisins"/>
    <s v="300 Akranes"/>
    <x v="22"/>
    <x v="6"/>
    <x v="0"/>
    <n v="0.75"/>
  </r>
  <r>
    <s v="08331 - Vinnueftirlit ríkisins"/>
    <s v="300 Akranes"/>
    <x v="22"/>
    <x v="6"/>
    <x v="1"/>
    <n v="0.25"/>
  </r>
  <r>
    <s v="08331 - Vinnueftirlit ríkisins"/>
    <s v="600 Akureyri"/>
    <x v="12"/>
    <x v="1"/>
    <x v="0"/>
    <n v="1"/>
  </r>
  <r>
    <s v="08331 - Vinnueftirlit ríkisins"/>
    <s v="600 Akureyri"/>
    <x v="12"/>
    <x v="1"/>
    <x v="1"/>
    <n v="5"/>
  </r>
  <r>
    <s v="08331 - Vinnueftirlit ríkisins"/>
    <s v="700 Egilsstaðir"/>
    <x v="18"/>
    <x v="7"/>
    <x v="0"/>
    <n v="1"/>
  </r>
  <r>
    <s v="08331 - Vinnueftirlit ríkisins"/>
    <s v="700 Egilsstaðir"/>
    <x v="18"/>
    <x v="7"/>
    <x v="1"/>
    <n v="2.5"/>
  </r>
  <r>
    <s v="08331 - Vinnueftirlit ríkisins"/>
    <s v="810 Hveragerði"/>
    <x v="14"/>
    <x v="2"/>
    <x v="0"/>
    <n v="1"/>
  </r>
  <r>
    <s v="08331 - Vinnueftirlit ríkisins"/>
    <s v="810 Hveragerði"/>
    <x v="14"/>
    <x v="2"/>
    <x v="1"/>
    <n v="4"/>
  </r>
  <r>
    <s v="08331 - Vinnueftirlit ríkisins"/>
    <s v="400 Ísafjörður"/>
    <x v="17"/>
    <x v="3"/>
    <x v="0"/>
    <n v="0.75"/>
  </r>
  <r>
    <s v="08331 - Vinnueftirlit ríkisins"/>
    <s v="400 Ísafjörður"/>
    <x v="17"/>
    <x v="3"/>
    <x v="1"/>
    <n v="1"/>
  </r>
  <r>
    <s v="08331 - Vinnueftirlit ríkisins"/>
    <s v="230 Keflavík"/>
    <x v="21"/>
    <x v="5"/>
    <x v="0"/>
    <n v="0.6"/>
  </r>
  <r>
    <s v="08331 - Vinnueftirlit ríkisins"/>
    <s v="230 Keflavík"/>
    <x v="21"/>
    <x v="5"/>
    <x v="1"/>
    <n v="0.86"/>
  </r>
  <r>
    <s v="08331 - Vinnueftirlit ríkisins"/>
    <s v="110 Reykjavík"/>
    <x v="0"/>
    <x v="0"/>
    <x v="0"/>
    <n v="14"/>
  </r>
  <r>
    <s v="08331 - Vinnueftirlit ríkisins"/>
    <s v="110 Reykjavík"/>
    <x v="0"/>
    <x v="0"/>
    <x v="1"/>
    <n v="27"/>
  </r>
  <r>
    <s v="08331 - Vinnueftirlit ríkisins"/>
    <s v="550 Sauðárkrókur"/>
    <x v="16"/>
    <x v="4"/>
    <x v="0"/>
    <n v="0.5"/>
  </r>
  <r>
    <s v="08331 - Vinnueftirlit ríkisins"/>
    <s v="550 Sauðárkrókur"/>
    <x v="16"/>
    <x v="4"/>
    <x v="1"/>
    <n v="1"/>
  </r>
  <r>
    <s v="08332 - Ríkissáttasemjari"/>
    <s v="105 Reykjavík"/>
    <x v="0"/>
    <x v="0"/>
    <x v="0"/>
    <n v="1"/>
  </r>
  <r>
    <s v="08332 - Ríkissáttasemjari"/>
    <s v="105 Reykjavík"/>
    <x v="0"/>
    <x v="0"/>
    <x v="1"/>
    <n v="1.33"/>
  </r>
  <r>
    <s v="08333 - Jafnréttisstofa"/>
    <s v="600 Akureyri"/>
    <x v="12"/>
    <x v="1"/>
    <x v="0"/>
    <n v="5.54"/>
  </r>
  <r>
    <s v="08333 - Jafnréttisstofa"/>
    <s v="600 Akureyri"/>
    <x v="12"/>
    <x v="1"/>
    <x v="1"/>
    <n v="1"/>
  </r>
  <r>
    <s v="08334 - Umboðsmaður skuldara"/>
    <s v="103 Reykjavík"/>
    <x v="0"/>
    <x v="0"/>
    <x v="0"/>
    <n v="43.17"/>
  </r>
  <r>
    <s v="08334 - Umboðsmaður skuldara"/>
    <s v="103 Reykjavík"/>
    <x v="0"/>
    <x v="0"/>
    <x v="1"/>
    <n v="10.129999999999999"/>
  </r>
  <r>
    <s v="08358 - Sjúkrahúsið á Akureyri"/>
    <s v="600 Akureyri"/>
    <x v="12"/>
    <x v="1"/>
    <x v="0"/>
    <n v="341.35"/>
  </r>
  <r>
    <s v="08358 - Sjúkrahúsið á Akureyri"/>
    <s v="600 Akureyri"/>
    <x v="12"/>
    <x v="1"/>
    <x v="1"/>
    <n v="70.25"/>
  </r>
  <r>
    <s v="08358 - Sjúkrahúsið á Akureyri"/>
    <s v="603 Akureyri"/>
    <x v="12"/>
    <x v="1"/>
    <x v="0"/>
    <n v="11.1"/>
  </r>
  <r>
    <s v="08373 - Landspítali"/>
    <s v="210 Garðabær"/>
    <x v="11"/>
    <x v="0"/>
    <x v="0"/>
    <n v="17.93"/>
  </r>
  <r>
    <s v="08373 - Landspítali"/>
    <s v="210 Garðabær"/>
    <x v="11"/>
    <x v="0"/>
    <x v="1"/>
    <n v="3.82"/>
  </r>
  <r>
    <s v="08373 - Landspítali"/>
    <s v="200 Kópavogur"/>
    <x v="19"/>
    <x v="0"/>
    <x v="0"/>
    <n v="112.95"/>
  </r>
  <r>
    <s v="08373 - Landspítali"/>
    <s v="200 Kópavogur"/>
    <x v="19"/>
    <x v="0"/>
    <x v="1"/>
    <n v="4"/>
  </r>
  <r>
    <s v="08373 - Landspítali"/>
    <s v="101 Reykjavík"/>
    <x v="0"/>
    <x v="0"/>
    <x v="0"/>
    <n v="1690.9299999999996"/>
  </r>
  <r>
    <s v="08373 - Landspítali"/>
    <s v="101 Reykjavík"/>
    <x v="0"/>
    <x v="0"/>
    <x v="1"/>
    <n v="450.04000000000013"/>
  </r>
  <r>
    <s v="08373 - Landspítali"/>
    <s v="104 Reykjavík"/>
    <x v="0"/>
    <x v="0"/>
    <x v="0"/>
    <n v="71.53"/>
  </r>
  <r>
    <s v="08373 - Landspítali"/>
    <s v="104 Reykjavík"/>
    <x v="0"/>
    <x v="0"/>
    <x v="1"/>
    <n v="70.849999999999994"/>
  </r>
  <r>
    <s v="08373 - Landspítali"/>
    <s v="105 Reykjavík"/>
    <x v="0"/>
    <x v="0"/>
    <x v="0"/>
    <n v="76.330000000000013"/>
  </r>
  <r>
    <s v="08373 - Landspítali"/>
    <s v="105 Reykjavík"/>
    <x v="0"/>
    <x v="0"/>
    <x v="1"/>
    <n v="21.37"/>
  </r>
  <r>
    <s v="08373 - Landspítali"/>
    <s v="108 Reykjavík"/>
    <x v="0"/>
    <x v="0"/>
    <x v="0"/>
    <n v="858.74999999999989"/>
  </r>
  <r>
    <s v="08373 - Landspítali"/>
    <s v="108 Reykjavík"/>
    <x v="0"/>
    <x v="0"/>
    <x v="1"/>
    <n v="182.20000000000002"/>
  </r>
  <r>
    <s v="08373 - Landspítali"/>
    <s v="110 Reykjavík"/>
    <x v="0"/>
    <x v="0"/>
    <x v="0"/>
    <n v="45.78"/>
  </r>
  <r>
    <s v="08373 - Landspítali"/>
    <s v="110 Reykjavík"/>
    <x v="0"/>
    <x v="0"/>
    <x v="1"/>
    <n v="20.57"/>
  </r>
  <r>
    <s v="08398 - Félagsmál, ýmis starfsemi"/>
    <s v="150 Reykjavík"/>
    <x v="0"/>
    <x v="0"/>
    <x v="0"/>
    <n v="1"/>
  </r>
  <r>
    <s v="08398 - Félagsmál, ýmis starfsemi"/>
    <s v="150 Reykjavík"/>
    <x v="0"/>
    <x v="0"/>
    <x v="1"/>
    <n v="0"/>
  </r>
  <r>
    <s v="08399 - Heilbrigðismál, ýmis starfsemi"/>
    <s v="150 Reykjavík"/>
    <x v="0"/>
    <x v="0"/>
    <x v="0"/>
    <n v="4.7"/>
  </r>
  <r>
    <s v="08399 - Heilbrigðismál, ýmis starfsemi"/>
    <s v="150 Reykjavík"/>
    <x v="0"/>
    <x v="0"/>
    <x v="1"/>
    <n v="2"/>
  </r>
  <r>
    <s v="08419 - Sólvangur, Hafnarfirði"/>
    <s v="220 Hafnarfjörður"/>
    <x v="20"/>
    <x v="0"/>
    <x v="0"/>
    <n v="68.059999999999988"/>
  </r>
  <r>
    <s v="08419 - Sólvangur, Hafnarfirði"/>
    <s v="220 Hafnarfjörður"/>
    <x v="20"/>
    <x v="0"/>
    <x v="1"/>
    <n v="5.15"/>
  </r>
  <r>
    <s v="08506 - Heilsugæsla á höfuðborgarsvæðinu"/>
    <s v="210 Garðabær"/>
    <x v="11"/>
    <x v="0"/>
    <x v="0"/>
    <n v="22.84"/>
  </r>
  <r>
    <s v="08506 - Heilsugæsla á höfuðborgarsvæðinu"/>
    <s v="210 Garðabær"/>
    <x v="11"/>
    <x v="0"/>
    <x v="1"/>
    <n v="4.17"/>
  </r>
  <r>
    <s v="08506 - Heilsugæsla á höfuðborgarsvæðinu"/>
    <s v="220 Hafnarfjörður"/>
    <x v="20"/>
    <x v="0"/>
    <x v="0"/>
    <n v="68.13"/>
  </r>
  <r>
    <s v="08506 - Heilsugæsla á höfuðborgarsvæðinu"/>
    <s v="220 Hafnarfjörður"/>
    <x v="20"/>
    <x v="0"/>
    <x v="1"/>
    <n v="7.8699999999999992"/>
  </r>
  <r>
    <s v="08506 - Heilsugæsla á höfuðborgarsvæðinu"/>
    <s v="200 Kópavogur"/>
    <x v="19"/>
    <x v="0"/>
    <x v="0"/>
    <n v="40.919999999999995"/>
  </r>
  <r>
    <s v="08506 - Heilsugæsla á höfuðborgarsvæðinu"/>
    <s v="200 Kópavogur"/>
    <x v="19"/>
    <x v="0"/>
    <x v="1"/>
    <n v="4"/>
  </r>
  <r>
    <s v="08506 - Heilsugæsla á höfuðborgarsvæðinu"/>
    <s v="201 Kópavogur"/>
    <x v="19"/>
    <x v="0"/>
    <x v="0"/>
    <n v="14"/>
  </r>
  <r>
    <s v="08506 - Heilsugæsla á höfuðborgarsvæðinu"/>
    <s v="201 Kópavogur"/>
    <x v="19"/>
    <x v="0"/>
    <x v="1"/>
    <n v="4"/>
  </r>
  <r>
    <s v="08506 - Heilsugæsla á höfuðborgarsvæðinu"/>
    <s v="270 Mosfellsbær"/>
    <x v="27"/>
    <x v="0"/>
    <x v="0"/>
    <n v="16.88"/>
  </r>
  <r>
    <s v="08506 - Heilsugæsla á höfuðborgarsvæðinu"/>
    <s v="270 Mosfellsbær"/>
    <x v="27"/>
    <x v="0"/>
    <x v="1"/>
    <n v="4.91"/>
  </r>
  <r>
    <s v="08506 - Heilsugæsla á höfuðborgarsvæðinu"/>
    <s v="103 Reykjavík"/>
    <x v="0"/>
    <x v="0"/>
    <x v="0"/>
    <n v="16.100000000000001"/>
  </r>
  <r>
    <s v="08506 - Heilsugæsla á höfuðborgarsvæðinu"/>
    <s v="103 Reykjavík"/>
    <x v="0"/>
    <x v="0"/>
    <x v="1"/>
    <n v="4"/>
  </r>
  <r>
    <s v="08506 - Heilsugæsla á höfuðborgarsvæðinu"/>
    <s v="104 Reykjavík"/>
    <x v="0"/>
    <x v="0"/>
    <x v="0"/>
    <n v="13.97"/>
  </r>
  <r>
    <s v="08506 - Heilsugæsla á höfuðborgarsvæðinu"/>
    <s v="104 Reykjavík"/>
    <x v="0"/>
    <x v="0"/>
    <x v="1"/>
    <n v="3.35"/>
  </r>
  <r>
    <s v="08506 - Heilsugæsla á höfuðborgarsvæðinu"/>
    <s v="105 Reykjavík"/>
    <x v="0"/>
    <x v="0"/>
    <x v="0"/>
    <n v="16.599999999999998"/>
  </r>
  <r>
    <s v="08506 - Heilsugæsla á höfuðborgarsvæðinu"/>
    <s v="105 Reykjavík"/>
    <x v="0"/>
    <x v="0"/>
    <x v="1"/>
    <n v="5.45"/>
  </r>
  <r>
    <s v="08506 - Heilsugæsla á höfuðborgarsvæðinu"/>
    <s v="107 Reykjavík"/>
    <x v="0"/>
    <x v="0"/>
    <x v="0"/>
    <n v="16.52"/>
  </r>
  <r>
    <s v="08506 - Heilsugæsla á höfuðborgarsvæðinu"/>
    <s v="107 Reykjavík"/>
    <x v="0"/>
    <x v="0"/>
    <x v="1"/>
    <n v="2"/>
  </r>
  <r>
    <s v="08506 - Heilsugæsla á höfuðborgarsvæðinu"/>
    <s v="109 Reykjavík"/>
    <x v="0"/>
    <x v="0"/>
    <x v="0"/>
    <n v="62.650000000000006"/>
  </r>
  <r>
    <s v="08506 - Heilsugæsla á höfuðborgarsvæðinu"/>
    <s v="109 Reykjavík"/>
    <x v="0"/>
    <x v="0"/>
    <x v="1"/>
    <n v="22.65"/>
  </r>
  <r>
    <s v="08506 - Heilsugæsla á höfuðborgarsvæðinu"/>
    <s v="110 Reykjavík"/>
    <x v="0"/>
    <x v="0"/>
    <x v="0"/>
    <n v="22.980000000000004"/>
  </r>
  <r>
    <s v="08506 - Heilsugæsla á höfuðborgarsvæðinu"/>
    <s v="110 Reykjavík"/>
    <x v="0"/>
    <x v="0"/>
    <x v="1"/>
    <n v="2.95"/>
  </r>
  <r>
    <s v="08506 - Heilsugæsla á höfuðborgarsvæðinu"/>
    <s v="111 Reykjavík"/>
    <x v="0"/>
    <x v="0"/>
    <x v="0"/>
    <n v="15.690000000000001"/>
  </r>
  <r>
    <s v="08506 - Heilsugæsla á höfuðborgarsvæðinu"/>
    <s v="111 Reykjavík"/>
    <x v="0"/>
    <x v="0"/>
    <x v="1"/>
    <n v="3.4"/>
  </r>
  <r>
    <s v="08506 - Heilsugæsla á höfuðborgarsvæðinu"/>
    <s v="112 Reykjavík"/>
    <x v="0"/>
    <x v="0"/>
    <x v="0"/>
    <n v="26.330000000000002"/>
  </r>
  <r>
    <s v="08506 - Heilsugæsla á höfuðborgarsvæðinu"/>
    <s v="112 Reykjavík"/>
    <x v="0"/>
    <x v="0"/>
    <x v="1"/>
    <n v="6.8"/>
  </r>
  <r>
    <s v="08506 - Heilsugæsla á höfuðborgarsvæðinu"/>
    <s v="170 Seltjarnarnes"/>
    <x v="54"/>
    <x v="0"/>
    <x v="0"/>
    <n v="16.11"/>
  </r>
  <r>
    <s v="08506 - Heilsugæsla á höfuðborgarsvæðinu"/>
    <s v="170 Seltjarnarnes"/>
    <x v="54"/>
    <x v="0"/>
    <x v="1"/>
    <n v="6.9"/>
  </r>
  <r>
    <s v="08552 - Heilsugæslustöðin Dalvík"/>
    <s v="620 Dalvík"/>
    <x v="37"/>
    <x v="1"/>
    <x v="0"/>
    <n v="5.1499999999999995"/>
  </r>
  <r>
    <s v="08552 - Heilsugæslustöðin Dalvík"/>
    <s v="620 Dalvík"/>
    <x v="37"/>
    <x v="1"/>
    <x v="1"/>
    <n v="3.4"/>
  </r>
  <r>
    <s v="08716 - Heilbrigðisstofnun Vesturlands"/>
    <s v="300 Akranes"/>
    <x v="22"/>
    <x v="6"/>
    <x v="0"/>
    <n v="110.79000000000003"/>
  </r>
  <r>
    <s v="08716 - Heilbrigðisstofnun Vesturlands"/>
    <s v="300 Akranes"/>
    <x v="22"/>
    <x v="6"/>
    <x v="1"/>
    <n v="26.969999999999995"/>
  </r>
  <r>
    <s v="08716 - Heilbrigðisstofnun Vesturlands"/>
    <s v="310 Borgarnes"/>
    <x v="13"/>
    <x v="6"/>
    <x v="0"/>
    <n v="9.1"/>
  </r>
  <r>
    <s v="08716 - Heilbrigðisstofnun Vesturlands"/>
    <s v="310 Borgarnes"/>
    <x v="13"/>
    <x v="6"/>
    <x v="1"/>
    <n v="4"/>
  </r>
  <r>
    <s v="08716 - Heilbrigðisstofnun Vesturlands"/>
    <s v="370 Búðardalur"/>
    <x v="33"/>
    <x v="6"/>
    <x v="0"/>
    <n v="2.59"/>
  </r>
  <r>
    <s v="08716 - Heilbrigðisstofnun Vesturlands"/>
    <s v="350 Grundarfjörður"/>
    <x v="26"/>
    <x v="6"/>
    <x v="0"/>
    <n v="2.5999999999999996"/>
  </r>
  <r>
    <s v="08716 - Heilbrigðisstofnun Vesturlands"/>
    <s v="350 Grundarfjörður"/>
    <x v="26"/>
    <x v="6"/>
    <x v="1"/>
    <n v="1.81"/>
  </r>
  <r>
    <s v="08716 - Heilbrigðisstofnun Vesturlands"/>
    <s v="530 Hvammstangi"/>
    <x v="6"/>
    <x v="4"/>
    <x v="0"/>
    <n v="24.61"/>
  </r>
  <r>
    <s v="08716 - Heilbrigðisstofnun Vesturlands"/>
    <s v="530 Hvammstangi"/>
    <x v="6"/>
    <x v="4"/>
    <x v="1"/>
    <n v="5.2700000000000005"/>
  </r>
  <r>
    <s v="08716 - Heilbrigðisstofnun Vesturlands"/>
    <s v="355 Ólafsvík"/>
    <x v="32"/>
    <x v="6"/>
    <x v="0"/>
    <n v="4.9000000000000004"/>
  </r>
  <r>
    <s v="08716 - Heilbrigðisstofnun Vesturlands"/>
    <s v="355 Ólafsvík"/>
    <x v="32"/>
    <x v="6"/>
    <x v="1"/>
    <n v="2.1"/>
  </r>
  <r>
    <s v="08716 - Heilbrigðisstofnun Vesturlands"/>
    <s v="510 Hólmavík"/>
    <x v="35"/>
    <x v="3"/>
    <x v="0"/>
    <n v="12.099999999999998"/>
  </r>
  <r>
    <s v="08716 - Heilbrigðisstofnun Vesturlands"/>
    <s v="510 Hólmavík"/>
    <x v="35"/>
    <x v="3"/>
    <x v="1"/>
    <n v="2.85"/>
  </r>
  <r>
    <s v="08716 - Heilbrigðisstofnun Vesturlands"/>
    <s v="340 Stykkishólmur"/>
    <x v="10"/>
    <x v="6"/>
    <x v="0"/>
    <n v="31.05"/>
  </r>
  <r>
    <s v="08716 - Heilbrigðisstofnun Vesturlands"/>
    <s v="340 Stykkishólmur"/>
    <x v="10"/>
    <x v="6"/>
    <x v="1"/>
    <n v="3.81"/>
  </r>
  <r>
    <s v="08721 - Heilbrigðisstofnunin Patreksfirði"/>
    <s v="450 Patreksfjörður"/>
    <x v="34"/>
    <x v="3"/>
    <x v="0"/>
    <n v="21.01"/>
  </r>
  <r>
    <s v="08721 - Heilbrigðisstofnunin Patreksfirði"/>
    <s v="450 Patreksfjörður"/>
    <x v="34"/>
    <x v="3"/>
    <x v="1"/>
    <n v="5.16"/>
  </r>
  <r>
    <s v="08721 - Heilbrigðisstofnunin Patreksfirði"/>
    <s v="465 Bíldudalur"/>
    <x v="34"/>
    <x v="3"/>
    <x v="0"/>
    <n v="0.42"/>
  </r>
  <r>
    <s v="08726 - Heilbrigðisstofnun Vestfjarða"/>
    <s v="415 Bolungarvík"/>
    <x v="4"/>
    <x v="3"/>
    <x v="0"/>
    <n v="18.630000000000003"/>
  </r>
  <r>
    <s v="08726 - Heilbrigðisstofnun Vestfjarða"/>
    <s v="415 Bolungarvík"/>
    <x v="4"/>
    <x v="3"/>
    <x v="1"/>
    <n v="0.25"/>
  </r>
  <r>
    <s v="08726 - Heilbrigðisstofnun Vestfjarða"/>
    <s v="400 Ísafjörður"/>
    <x v="17"/>
    <x v="3"/>
    <x v="0"/>
    <n v="77.680000000000007"/>
  </r>
  <r>
    <s v="08726 - Heilbrigðisstofnun Vestfjarða"/>
    <s v="400 Ísafjörður"/>
    <x v="17"/>
    <x v="3"/>
    <x v="1"/>
    <n v="14.7"/>
  </r>
  <r>
    <s v="08726 - Heilbrigðisstofnun Vestfjarða"/>
    <s v="470 Þingeyri"/>
    <x v="17"/>
    <x v="3"/>
    <x v="0"/>
    <n v="9.16"/>
  </r>
  <r>
    <s v="08745 - Heilbrigðisstofnunin Blönduósi"/>
    <s v="540 Blönduós"/>
    <x v="36"/>
    <x v="4"/>
    <x v="0"/>
    <n v="35.190000000000005"/>
  </r>
  <r>
    <s v="08745 - Heilbrigðisstofnunin Blönduósi"/>
    <s v="540 Blönduós"/>
    <x v="36"/>
    <x v="4"/>
    <x v="1"/>
    <n v="6.73"/>
  </r>
  <r>
    <s v="08745 - Heilbrigðisstofnunin Blönduósi"/>
    <s v="545 Sveitarfélagið Skagaströnd"/>
    <x v="9"/>
    <x v="4"/>
    <x v="0"/>
    <n v="1"/>
  </r>
  <r>
    <s v="08751 - Heilbrigðisstofnunin Sauðárkróki"/>
    <s v="550 Sauðárkrókur"/>
    <x v="16"/>
    <x v="4"/>
    <x v="0"/>
    <n v="84.76"/>
  </r>
  <r>
    <s v="08751 - Heilbrigðisstofnunin Sauðárkróki"/>
    <s v="550 Sauðárkrókur"/>
    <x v="16"/>
    <x v="4"/>
    <x v="1"/>
    <n v="6.68"/>
  </r>
  <r>
    <s v="08756 - Heilbrigðisstofnunin Fjallabyggð"/>
    <s v="580 Siglufjörður"/>
    <x v="1"/>
    <x v="1"/>
    <x v="0"/>
    <n v="27.63"/>
  </r>
  <r>
    <s v="08756 - Heilbrigðisstofnunin Fjallabyggð"/>
    <s v="580 Siglufjörður"/>
    <x v="1"/>
    <x v="1"/>
    <x v="1"/>
    <n v="7.95"/>
  </r>
  <r>
    <s v="08756 - Heilbrigðisstofnunin Fjallabyggð"/>
    <s v="625 Ólafsfjörður"/>
    <x v="1"/>
    <x v="1"/>
    <x v="0"/>
    <n v="2.5"/>
  </r>
  <r>
    <s v="08756 - Heilbrigðisstofnunin Fjallabyggð"/>
    <s v="625 Ólafsfjörður"/>
    <x v="1"/>
    <x v="1"/>
    <x v="1"/>
    <n v="3.3"/>
  </r>
  <r>
    <s v="08761 - Heilbrigðisstofnun Þingeyinga"/>
    <s v="640 Húsavík"/>
    <x v="7"/>
    <x v="1"/>
    <x v="0"/>
    <n v="72.290000000000006"/>
  </r>
  <r>
    <s v="08761 - Heilbrigðisstofnun Þingeyinga"/>
    <s v="640 Húsavík"/>
    <x v="7"/>
    <x v="1"/>
    <x v="1"/>
    <n v="12.39"/>
  </r>
  <r>
    <s v="08761 - Heilbrigðisstofnun Þingeyinga"/>
    <s v="670 Kópasker"/>
    <x v="7"/>
    <x v="1"/>
    <x v="0"/>
    <n v="3.9"/>
  </r>
  <r>
    <s v="08761 - Heilbrigðisstofnun Þingeyinga"/>
    <s v="670 Kópasker"/>
    <x v="7"/>
    <x v="1"/>
    <x v="1"/>
    <n v="2.76"/>
  </r>
  <r>
    <s v="08761 - Heilbrigðisstofnun Þingeyinga"/>
    <s v="660 Mývatn"/>
    <x v="50"/>
    <x v="1"/>
    <x v="0"/>
    <n v="2.52"/>
  </r>
  <r>
    <s v="08777 - Heilbrigðisstofnun Austurlands"/>
    <s v="765 Djúpivogur"/>
    <x v="44"/>
    <x v="7"/>
    <x v="0"/>
    <n v="5.03"/>
  </r>
  <r>
    <s v="08777 - Heilbrigðisstofnun Austurlands"/>
    <s v="765 Djúpivogur"/>
    <x v="44"/>
    <x v="7"/>
    <x v="1"/>
    <n v="2.9"/>
  </r>
  <r>
    <s v="08777 - Heilbrigðisstofnun Austurlands"/>
    <s v="730 Reyðarfjörður"/>
    <x v="24"/>
    <x v="7"/>
    <x v="0"/>
    <n v="15.36"/>
  </r>
  <r>
    <s v="08777 - Heilbrigðisstofnun Austurlands"/>
    <s v="730 Reyðarfjörður"/>
    <x v="24"/>
    <x v="7"/>
    <x v="1"/>
    <n v="13"/>
  </r>
  <r>
    <s v="08777 - Heilbrigðisstofnun Austurlands"/>
    <s v="735 Eskifjörður"/>
    <x v="24"/>
    <x v="7"/>
    <x v="0"/>
    <n v="1.7"/>
  </r>
  <r>
    <s v="08777 - Heilbrigðisstofnun Austurlands"/>
    <s v="735 Eskifjörður"/>
    <x v="24"/>
    <x v="7"/>
    <x v="1"/>
    <n v="1"/>
  </r>
  <r>
    <s v="08777 - Heilbrigðisstofnun Austurlands"/>
    <s v="740 Neskaupstaður"/>
    <x v="24"/>
    <x v="7"/>
    <x v="0"/>
    <n v="75.209999999999994"/>
  </r>
  <r>
    <s v="08777 - Heilbrigðisstofnun Austurlands"/>
    <s v="740 Neskaupstaður"/>
    <x v="24"/>
    <x v="7"/>
    <x v="1"/>
    <n v="4.6899999999999995"/>
  </r>
  <r>
    <s v="08777 - Heilbrigðisstofnun Austurlands"/>
    <s v="750 Fáskrúðsfjörður"/>
    <x v="24"/>
    <x v="7"/>
    <x v="0"/>
    <n v="2.2000000000000002"/>
  </r>
  <r>
    <s v="08777 - Heilbrigðisstofnun Austurlands"/>
    <s v="700 Egilsstaðir"/>
    <x v="18"/>
    <x v="7"/>
    <x v="0"/>
    <n v="60.889999999999993"/>
  </r>
  <r>
    <s v="08777 - Heilbrigðisstofnun Austurlands"/>
    <s v="700 Egilsstaðir"/>
    <x v="18"/>
    <x v="7"/>
    <x v="1"/>
    <n v="6.77"/>
  </r>
  <r>
    <s v="08777 - Heilbrigðisstofnun Austurlands"/>
    <s v="710 Seyðisfjörður"/>
    <x v="38"/>
    <x v="7"/>
    <x v="0"/>
    <n v="27.25"/>
  </r>
  <r>
    <s v="08777 - Heilbrigðisstofnun Austurlands"/>
    <s v="710 Seyðisfjörður"/>
    <x v="38"/>
    <x v="7"/>
    <x v="1"/>
    <n v="6.1000000000000005"/>
  </r>
  <r>
    <s v="08777 - Heilbrigðisstofnun Austurlands"/>
    <s v="690 Vopnafjörður"/>
    <x v="39"/>
    <x v="7"/>
    <x v="0"/>
    <n v="1.9"/>
  </r>
  <r>
    <s v="08777 - Heilbrigðisstofnun Austurlands"/>
    <s v="690 Vopnafjörður"/>
    <x v="39"/>
    <x v="7"/>
    <x v="1"/>
    <n v="1"/>
  </r>
  <r>
    <s v="08781 - Heilbrigðisstofnunin Vestmannaeyjum"/>
    <s v="900 Vestmannaeyjar"/>
    <x v="23"/>
    <x v="2"/>
    <x v="0"/>
    <n v="55.73"/>
  </r>
  <r>
    <s v="08781 - Heilbrigðisstofnunin Vestmannaeyjum"/>
    <s v="900 Vestmannaeyjar"/>
    <x v="23"/>
    <x v="2"/>
    <x v="1"/>
    <n v="16.399999999999999"/>
  </r>
  <r>
    <s v="08787 - Heilbrigðisstofnun Suðurlands"/>
    <s v="800 Selfoss"/>
    <x v="3"/>
    <x v="2"/>
    <x v="0"/>
    <n v="172.68"/>
  </r>
  <r>
    <s v="08787 - Heilbrigðisstofnun Suðurlands"/>
    <s v="800 Selfoss"/>
    <x v="3"/>
    <x v="2"/>
    <x v="1"/>
    <n v="16.7"/>
  </r>
  <r>
    <s v="08787 - Heilbrigðisstofnun Suðurlands"/>
    <s v="801 Selfoss (Laugarás)"/>
    <x v="2"/>
    <x v="2"/>
    <x v="0"/>
    <n v="5.4"/>
  </r>
  <r>
    <s v="08787 - Heilbrigðisstofnun Suðurlands"/>
    <s v="801 Selfoss (Laugarás)"/>
    <x v="2"/>
    <x v="2"/>
    <x v="1"/>
    <n v="2.38"/>
  </r>
  <r>
    <s v="08787 - Heilbrigðisstofnun Suðurlands"/>
    <s v="810 Hveragerði"/>
    <x v="14"/>
    <x v="2"/>
    <x v="0"/>
    <n v="3.64"/>
  </r>
  <r>
    <s v="08787 - Heilbrigðisstofnun Suðurlands"/>
    <s v="810 Hveragerði"/>
    <x v="14"/>
    <x v="2"/>
    <x v="1"/>
    <n v="1.94"/>
  </r>
  <r>
    <s v="08787 - Heilbrigðisstofnun Suðurlands"/>
    <s v="870 Vík"/>
    <x v="40"/>
    <x v="2"/>
    <x v="0"/>
    <n v="1.83"/>
  </r>
  <r>
    <s v="08787 - Heilbrigðisstofnun Suðurlands"/>
    <s v="870 Vík"/>
    <x v="40"/>
    <x v="2"/>
    <x v="1"/>
    <n v="1.65"/>
  </r>
  <r>
    <s v="08787 - Heilbrigðisstofnun Suðurlands"/>
    <s v="860 Hvolsvelli"/>
    <x v="41"/>
    <x v="2"/>
    <x v="0"/>
    <n v="8.7200000000000006"/>
  </r>
  <r>
    <s v="08787 - Heilbrigðisstofnun Suðurlands"/>
    <s v="860 Hvolsvelli"/>
    <x v="41"/>
    <x v="2"/>
    <x v="1"/>
    <n v="3.96"/>
  </r>
  <r>
    <s v="08787 - Heilbrigðisstofnun Suðurlands"/>
    <s v="880 Kirkjubæjarklaustur"/>
    <x v="49"/>
    <x v="2"/>
    <x v="0"/>
    <n v="2.59"/>
  </r>
  <r>
    <s v="08787 - Heilbrigðisstofnun Suðurlands"/>
    <s v="880 Kirkjubæjarklaustur"/>
    <x v="49"/>
    <x v="2"/>
    <x v="1"/>
    <n v="0.56999999999999995"/>
  </r>
  <r>
    <s v="08787 - Heilbrigðisstofnun Suðurlands"/>
    <s v="815 Þorlákshöfn"/>
    <x v="53"/>
    <x v="2"/>
    <x v="0"/>
    <n v="3.46"/>
  </r>
  <r>
    <s v="08787 - Heilbrigðisstofnun Suðurlands"/>
    <s v="815 Þorlákshöfn"/>
    <x v="53"/>
    <x v="2"/>
    <x v="1"/>
    <n v="1"/>
  </r>
  <r>
    <s v="08791 - Heilbrigðisstofnun Suðurnesja"/>
    <s v="240 Grindavík"/>
    <x v="31"/>
    <x v="5"/>
    <x v="0"/>
    <n v="29.68"/>
  </r>
  <r>
    <s v="08791 - Heilbrigðisstofnun Suðurnesja"/>
    <s v="240 Grindavík"/>
    <x v="31"/>
    <x v="5"/>
    <x v="1"/>
    <n v="1"/>
  </r>
  <r>
    <s v="08791 - Heilbrigðisstofnun Suðurnesja"/>
    <s v="230 Keflavík"/>
    <x v="21"/>
    <x v="5"/>
    <x v="0"/>
    <n v="134.59000000000003"/>
  </r>
  <r>
    <s v="08791 - Heilbrigðisstofnun Suðurnesja"/>
    <s v="230 Keflavík"/>
    <x v="21"/>
    <x v="5"/>
    <x v="1"/>
    <n v="23.39"/>
  </r>
  <r>
    <s v="08791 - Heilbrigðisstofnun Suðurnesja"/>
    <s v="190 Sveitarfélagið Vogar"/>
    <x v="28"/>
    <x v="5"/>
    <x v="0"/>
    <n v="0"/>
  </r>
  <r>
    <s v="08801 - Greiningar- og ráðgjafarstöð ríkisins"/>
    <s v="200 Kópavogur"/>
    <x v="19"/>
    <x v="0"/>
    <x v="0"/>
    <n v="43.59"/>
  </r>
  <r>
    <s v="08801 - Greiningar- og ráðgjafarstöð ríkisins"/>
    <s v="200 Kópavogur"/>
    <x v="19"/>
    <x v="0"/>
    <x v="1"/>
    <n v="5.7799999999999994"/>
  </r>
  <r>
    <s v="08805 - Þjónustu- og þekkingarmiðstöð fyrir blinda og sjónskerta"/>
    <s v="105 Reykjavík"/>
    <x v="0"/>
    <x v="0"/>
    <x v="0"/>
    <n v="17.46"/>
  </r>
  <r>
    <s v="08805 - Þjónustu- og þekkingarmiðstöð fyrir blinda og sjónskerta"/>
    <s v="105 Reykjavík"/>
    <x v="0"/>
    <x v="0"/>
    <x v="1"/>
    <n v="4"/>
  </r>
  <r>
    <s v="08807 - Heyrnar- og talmeinastöð Íslands"/>
    <s v="105 Reykjavík"/>
    <x v="0"/>
    <x v="0"/>
    <x v="0"/>
    <n v="18"/>
  </r>
  <r>
    <s v="08807 - Heyrnar- og talmeinastöð Íslands"/>
    <s v="105 Reykjavík"/>
    <x v="0"/>
    <x v="0"/>
    <x v="1"/>
    <n v="2.4900000000000002"/>
  </r>
  <r>
    <s v="08809 - Málefni fatlaðra"/>
    <s v="150 Reykjavík"/>
    <x v="0"/>
    <x v="0"/>
    <x v="0"/>
    <n v="3.25"/>
  </r>
  <r>
    <s v="08809 - Málefni fatlaðra"/>
    <s v="150 Reykjavík"/>
    <x v="0"/>
    <x v="0"/>
    <x v="1"/>
    <n v="2.75"/>
  </r>
  <r>
    <s v="08821 - Barnaverndarstofa"/>
    <s v="851 Hella"/>
    <x v="47"/>
    <x v="2"/>
    <x v="0"/>
    <n v="3.3"/>
  </r>
  <r>
    <s v="08821 - Barnaverndarstofa"/>
    <s v="851 Hella"/>
    <x v="47"/>
    <x v="2"/>
    <x v="1"/>
    <n v="11"/>
  </r>
  <r>
    <s v="08821 - Barnaverndarstofa"/>
    <s v="104 Reykjavík"/>
    <x v="0"/>
    <x v="0"/>
    <x v="0"/>
    <n v="5"/>
  </r>
  <r>
    <s v="08821 - Barnaverndarstofa"/>
    <s v="105 Reykjavík"/>
    <x v="0"/>
    <x v="0"/>
    <x v="0"/>
    <n v="18.8"/>
  </r>
  <r>
    <s v="08821 - Barnaverndarstofa"/>
    <s v="105 Reykjavík"/>
    <x v="0"/>
    <x v="0"/>
    <x v="1"/>
    <n v="6"/>
  </r>
  <r>
    <s v="08821 - Barnaverndarstofa"/>
    <s v="112 Reykjavík"/>
    <x v="0"/>
    <x v="0"/>
    <x v="0"/>
    <n v="5.5"/>
  </r>
  <r>
    <s v="08821 - Barnaverndarstofa"/>
    <s v="112 Reykjavík"/>
    <x v="0"/>
    <x v="0"/>
    <x v="1"/>
    <n v="21.99"/>
  </r>
  <r>
    <s v="08841 - Vinnumálastofnun"/>
    <s v="300 Akranes"/>
    <x v="22"/>
    <x v="6"/>
    <x v="0"/>
    <n v="4"/>
  </r>
  <r>
    <s v="08841 - Vinnumálastofnun"/>
    <s v="600 Akureyri"/>
    <x v="12"/>
    <x v="1"/>
    <x v="0"/>
    <n v="4.9000000000000004"/>
  </r>
  <r>
    <s v="08841 - Vinnumálastofnun"/>
    <s v="600 Akureyri"/>
    <x v="12"/>
    <x v="1"/>
    <x v="1"/>
    <n v="1"/>
  </r>
  <r>
    <s v="08841 - Vinnumálastofnun"/>
    <s v="800 Selfoss"/>
    <x v="3"/>
    <x v="2"/>
    <x v="0"/>
    <n v="5.5"/>
  </r>
  <r>
    <s v="08841 - Vinnumálastofnun"/>
    <s v="700 Egilsstaðir"/>
    <x v="18"/>
    <x v="7"/>
    <x v="0"/>
    <n v="1"/>
  </r>
  <r>
    <s v="08841 - Vinnumálastofnun"/>
    <s v="700 Egilsstaðir"/>
    <x v="18"/>
    <x v="7"/>
    <x v="1"/>
    <n v="1"/>
  </r>
  <r>
    <s v="08841 - Vinnumálastofnun"/>
    <s v="530 Hvammstangi"/>
    <x v="6"/>
    <x v="4"/>
    <x v="0"/>
    <n v="9"/>
  </r>
  <r>
    <s v="08841 - Vinnumálastofnun"/>
    <s v="530 Hvammstangi"/>
    <x v="6"/>
    <x v="4"/>
    <x v="1"/>
    <n v="3"/>
  </r>
  <r>
    <s v="08841 - Vinnumálastofnun"/>
    <s v="400 Ísafjörður"/>
    <x v="17"/>
    <x v="3"/>
    <x v="0"/>
    <n v="1.8"/>
  </r>
  <r>
    <s v="08841 - Vinnumálastofnun"/>
    <s v="400 Ísafjörður"/>
    <x v="17"/>
    <x v="3"/>
    <x v="1"/>
    <n v="1"/>
  </r>
  <r>
    <s v="08841 - Vinnumálastofnun"/>
    <s v="230 Keflavík"/>
    <x v="21"/>
    <x v="5"/>
    <x v="0"/>
    <n v="6"/>
  </r>
  <r>
    <s v="08841 - Vinnumálastofnun"/>
    <s v="103 Reykjavík"/>
    <x v="0"/>
    <x v="0"/>
    <x v="0"/>
    <n v="55.32"/>
  </r>
  <r>
    <s v="08841 - Vinnumálastofnun"/>
    <s v="103 Reykjavík"/>
    <x v="0"/>
    <x v="0"/>
    <x v="1"/>
    <n v="20.5"/>
  </r>
  <r>
    <s v="08841 - Vinnumálastofnun"/>
    <s v="545 Sveitarfélagið Skagaströnd"/>
    <x v="9"/>
    <x v="4"/>
    <x v="0"/>
    <n v="19.5"/>
  </r>
  <r>
    <s v="08841 - Vinnumálastofnun"/>
    <s v="545 Sveitarfélagið Skagaströnd"/>
    <x v="9"/>
    <x v="4"/>
    <x v="1"/>
    <n v="5"/>
  </r>
  <r>
    <s v="08842 - Vinnumál"/>
    <s v="150 Reykjavík"/>
    <x v="0"/>
    <x v="0"/>
    <x v="0"/>
    <n v="0"/>
  </r>
  <r>
    <s v="08842 - Vinnumál"/>
    <s v="150 Reykjavík"/>
    <x v="0"/>
    <x v="0"/>
    <x v="1"/>
    <n v="0"/>
  </r>
  <r>
    <s v="08851 - Atvinnuleysistryggingasjóður"/>
    <s v="600 Akureyri"/>
    <x v="12"/>
    <x v="1"/>
    <x v="0"/>
    <n v="0"/>
  </r>
  <r>
    <s v="08851 - Atvinnuleysistryggingasjóður"/>
    <s v="540 Blönduós"/>
    <x v="36"/>
    <x v="4"/>
    <x v="0"/>
    <n v="1"/>
  </r>
  <r>
    <s v="08851 - Atvinnuleysistryggingasjóður"/>
    <s v="150 Reykjavík"/>
    <x v="0"/>
    <x v="0"/>
    <x v="0"/>
    <n v="0"/>
  </r>
  <r>
    <s v="08851 - Atvinnuleysistryggingasjóður"/>
    <s v="150 Reykjavík"/>
    <x v="0"/>
    <x v="0"/>
    <x v="1"/>
    <n v="0"/>
  </r>
  <r>
    <s v="08852 - Tryggingasjóður sjálfstætt starfandi einstaklinga"/>
    <s v="150 Reykjavík"/>
    <x v="0"/>
    <x v="0"/>
    <x v="0"/>
    <n v="0"/>
  </r>
  <r>
    <s v="08852 - Tryggingasjóður sjálfstætt starfandi einstaklinga"/>
    <s v="150 Reykjavík"/>
    <x v="0"/>
    <x v="0"/>
    <x v="1"/>
    <n v="0"/>
  </r>
  <r>
    <s v="08853 - Ábyrgðasjóður launa"/>
    <s v="150 Reykjavík"/>
    <x v="0"/>
    <x v="0"/>
    <x v="0"/>
    <n v="0"/>
  </r>
  <r>
    <s v="08853 - Ábyrgðasjóður launa"/>
    <s v="150 Reykjavík"/>
    <x v="0"/>
    <x v="0"/>
    <x v="1"/>
    <n v="0"/>
  </r>
  <r>
    <s v="09101 - Fjármála- og efnahagsráðuneyti, aðalskrifstofa"/>
    <s v="150 Reykjavík"/>
    <x v="0"/>
    <x v="0"/>
    <x v="0"/>
    <n v="44.95"/>
  </r>
  <r>
    <s v="09101 - Fjármála- og efnahagsráðuneyti, aðalskrifstofa"/>
    <s v="150 Reykjavík"/>
    <x v="0"/>
    <x v="0"/>
    <x v="1"/>
    <n v="39.75"/>
  </r>
  <r>
    <s v="09101 - Fjármálaráðuneyti, aðalskrifstofa"/>
    <s v="150 Reykjavík"/>
    <x v="0"/>
    <x v="0"/>
    <x v="0"/>
    <n v="0"/>
  </r>
  <r>
    <s v="09101 - Fjármálaráðuneyti, aðalskrifstofa"/>
    <s v="150 Reykjavík"/>
    <x v="0"/>
    <x v="0"/>
    <x v="1"/>
    <n v="0"/>
  </r>
  <r>
    <s v="09103 - Fjársýsla ríkisins"/>
    <s v="150 Reykjavík"/>
    <x v="0"/>
    <x v="0"/>
    <x v="0"/>
    <n v="41.9"/>
  </r>
  <r>
    <s v="09103 - Fjársýsla ríkisins"/>
    <s v="150 Reykjavík"/>
    <x v="0"/>
    <x v="0"/>
    <x v="1"/>
    <n v="27.79"/>
  </r>
  <r>
    <s v="09210 - Ríkisskattstjóri"/>
    <s v="300 Akranes"/>
    <x v="22"/>
    <x v="6"/>
    <x v="0"/>
    <n v="6"/>
  </r>
  <r>
    <s v="09210 - Ríkisskattstjóri"/>
    <s v="300 Akranes"/>
    <x v="22"/>
    <x v="6"/>
    <x v="1"/>
    <n v="3"/>
  </r>
  <r>
    <s v="09210 - Ríkisskattstjóri"/>
    <s v="600 Akureyri"/>
    <x v="12"/>
    <x v="1"/>
    <x v="0"/>
    <n v="12.9"/>
  </r>
  <r>
    <s v="09210 - Ríkisskattstjóri"/>
    <s v="600 Akureyri"/>
    <x v="12"/>
    <x v="1"/>
    <x v="1"/>
    <n v="4.8"/>
  </r>
  <r>
    <s v="09210 - Ríkisskattstjóri"/>
    <s v="580 Siglufjörður"/>
    <x v="1"/>
    <x v="1"/>
    <x v="0"/>
    <n v="2.9"/>
  </r>
  <r>
    <s v="09210 - Ríkisskattstjóri"/>
    <s v="580 Siglufjörður"/>
    <x v="1"/>
    <x v="1"/>
    <x v="1"/>
    <n v="1"/>
  </r>
  <r>
    <s v="09210 - Ríkisskattstjóri"/>
    <s v="700 Egilsstaðir"/>
    <x v="18"/>
    <x v="7"/>
    <x v="0"/>
    <n v="4"/>
  </r>
  <r>
    <s v="09210 - Ríkisskattstjóri"/>
    <s v="700 Egilsstaðir"/>
    <x v="18"/>
    <x v="7"/>
    <x v="1"/>
    <n v="3"/>
  </r>
  <r>
    <s v="09210 - Ríkisskattstjóri"/>
    <s v="220 Hafnarfjörður"/>
    <x v="20"/>
    <x v="0"/>
    <x v="0"/>
    <n v="25.27"/>
  </r>
  <r>
    <s v="09210 - Ríkisskattstjóri"/>
    <s v="220 Hafnarfjörður"/>
    <x v="20"/>
    <x v="0"/>
    <x v="1"/>
    <n v="18"/>
  </r>
  <r>
    <s v="09210 - Ríkisskattstjóri"/>
    <s v="400 Ísafjörður"/>
    <x v="17"/>
    <x v="3"/>
    <x v="0"/>
    <n v="6"/>
  </r>
  <r>
    <s v="09210 - Ríkisskattstjóri"/>
    <s v="850 Hella"/>
    <x v="47"/>
    <x v="2"/>
    <x v="0"/>
    <n v="8.75"/>
  </r>
  <r>
    <s v="09210 - Ríkisskattstjóri"/>
    <s v="850 Hella"/>
    <x v="47"/>
    <x v="2"/>
    <x v="1"/>
    <n v="1"/>
  </r>
  <r>
    <s v="09210 - Ríkisskattstjóri"/>
    <s v="150 Reykjavík"/>
    <x v="0"/>
    <x v="0"/>
    <x v="0"/>
    <n v="70.39"/>
  </r>
  <r>
    <s v="09210 - Ríkisskattstjóri"/>
    <s v="150 Reykjavík"/>
    <x v="0"/>
    <x v="0"/>
    <x v="1"/>
    <n v="64.33"/>
  </r>
  <r>
    <s v="09210 - Ríkisskattstjóri"/>
    <s v="900 Vestmannaeyjar"/>
    <x v="23"/>
    <x v="2"/>
    <x v="0"/>
    <n v="2.8"/>
  </r>
  <r>
    <s v="09210 - Ríkisskattstjóri"/>
    <s v="900 Vestmannaeyjar"/>
    <x v="23"/>
    <x v="2"/>
    <x v="1"/>
    <n v="1"/>
  </r>
  <r>
    <s v="09214 - Yfirskattanefnd"/>
    <s v="105 Reykjavík"/>
    <x v="0"/>
    <x v="0"/>
    <x v="0"/>
    <n v="4.1500000000000004"/>
  </r>
  <r>
    <s v="09214 - Yfirskattanefnd"/>
    <s v="105 Reykjavík"/>
    <x v="0"/>
    <x v="0"/>
    <x v="1"/>
    <n v="5"/>
  </r>
  <r>
    <s v="09215 - Skattrannsóknarstjóri ríkisins"/>
    <s v="150 Reykjavík"/>
    <x v="0"/>
    <x v="0"/>
    <x v="0"/>
    <n v="16.38"/>
  </r>
  <r>
    <s v="09215 - Skattrannsóknarstjóri ríkisins"/>
    <s v="150 Reykjavík"/>
    <x v="0"/>
    <x v="0"/>
    <x v="1"/>
    <n v="11.780000000000001"/>
  </r>
  <r>
    <s v="09262 - Tollstjórinn"/>
    <s v="600 Akureyri"/>
    <x v="12"/>
    <x v="1"/>
    <x v="0"/>
    <n v="0"/>
  </r>
  <r>
    <s v="09262 - Tollstjórinn"/>
    <s v="600 Akureyri"/>
    <x v="12"/>
    <x v="1"/>
    <x v="1"/>
    <n v="2"/>
  </r>
  <r>
    <s v="09262 - Tollstjórinn"/>
    <s v="235 Keflavíkurflugvöllur"/>
    <x v="21"/>
    <x v="5"/>
    <x v="0"/>
    <n v="10"/>
  </r>
  <r>
    <s v="09262 - Tollstjórinn"/>
    <s v="235 Keflavíkurflugvöllur"/>
    <x v="21"/>
    <x v="5"/>
    <x v="1"/>
    <n v="37"/>
  </r>
  <r>
    <s v="09262 - Tollstjórinn"/>
    <s v="101 Reykjavík"/>
    <x v="0"/>
    <x v="0"/>
    <x v="0"/>
    <n v="95.57"/>
  </r>
  <r>
    <s v="09262 - Tollstjórinn"/>
    <s v="101 Reykjavík"/>
    <x v="0"/>
    <x v="0"/>
    <x v="1"/>
    <n v="50.75"/>
  </r>
  <r>
    <s v="09262 - Tollstjórinn"/>
    <s v="104 Reykjavík"/>
    <x v="0"/>
    <x v="0"/>
    <x v="0"/>
    <n v="4"/>
  </r>
  <r>
    <s v="09262 - Tollstjórinn"/>
    <s v="104 Reykjavík"/>
    <x v="0"/>
    <x v="0"/>
    <x v="1"/>
    <n v="21"/>
  </r>
  <r>
    <s v="09262 - Tollstjórinn"/>
    <s v="110 Reykjavík"/>
    <x v="0"/>
    <x v="0"/>
    <x v="0"/>
    <n v="1"/>
  </r>
  <r>
    <s v="09262 - Tollstjórinn"/>
    <s v="110 Reykjavík"/>
    <x v="0"/>
    <x v="0"/>
    <x v="1"/>
    <n v="4"/>
  </r>
  <r>
    <s v="09262 - Tollstjórinn"/>
    <s v="710 Seyðisfjörður"/>
    <x v="38"/>
    <x v="7"/>
    <x v="0"/>
    <n v="1"/>
  </r>
  <r>
    <s v="09262 - Tollstjórinn"/>
    <s v="710 Seyðisfjörður"/>
    <x v="38"/>
    <x v="7"/>
    <x v="1"/>
    <n v="4"/>
  </r>
  <r>
    <s v="09262 - Tollstjórinn"/>
    <s v="400 Ísafjörður"/>
    <x v="17"/>
    <x v="3"/>
    <x v="0"/>
    <n v="0"/>
  </r>
  <r>
    <s v="09262 - Tollstjórinn"/>
    <s v="400 Ísafjörður"/>
    <x v="17"/>
    <x v="3"/>
    <x v="1"/>
    <n v="1"/>
  </r>
  <r>
    <s v="09262 - Tollstjórinn"/>
    <s v="Selfoss"/>
    <x v="3"/>
    <x v="2"/>
    <x v="0"/>
    <n v="0"/>
  </r>
  <r>
    <s v="09262 - Tollstjórinn"/>
    <s v="Selfoss"/>
    <x v="3"/>
    <x v="2"/>
    <x v="1"/>
    <n v="1"/>
  </r>
  <r>
    <s v="09262 - Tollstjórinn"/>
    <s v="900 Vestmannaeyjar"/>
    <x v="23"/>
    <x v="2"/>
    <x v="0"/>
    <n v="0"/>
  </r>
  <r>
    <s v="09262 - Tollstjórinn"/>
    <s v="900 Vestmannaeyjar"/>
    <x v="23"/>
    <x v="2"/>
    <x v="1"/>
    <n v="2"/>
  </r>
  <r>
    <s v="09301 - Hagstofa Íslands"/>
    <s v="150 Reykjavík"/>
    <x v="0"/>
    <x v="0"/>
    <x v="0"/>
    <n v="51.969999999999992"/>
  </r>
  <r>
    <s v="09301 - Hagstofa Íslands"/>
    <s v="150 Reykjavík"/>
    <x v="0"/>
    <x v="0"/>
    <x v="1"/>
    <n v="51.26"/>
  </r>
  <r>
    <s v="09381 - Lífeyrisskuldbindingar, eftirlaun"/>
    <s v="150 Reykjavík"/>
    <x v="0"/>
    <x v="0"/>
    <x v="0"/>
    <n v="0"/>
  </r>
  <r>
    <s v="09381 - Lífeyrisskuldbindingar, eftirlaun"/>
    <s v="150 Reykjavík"/>
    <x v="0"/>
    <x v="0"/>
    <x v="1"/>
    <n v="2"/>
  </r>
  <r>
    <s v="09901 - Framkvæmdasýsla ríkisins"/>
    <s v="105 Reykjavík"/>
    <x v="0"/>
    <x v="0"/>
    <x v="0"/>
    <n v="8.6"/>
  </r>
  <r>
    <s v="09901 - Framkvæmdasýsla ríkisins"/>
    <s v="105 Reykjavík"/>
    <x v="0"/>
    <x v="0"/>
    <x v="1"/>
    <n v="15.3"/>
  </r>
  <r>
    <s v="09905 - Ríkiskaup"/>
    <s v="105 Reykjavík"/>
    <x v="0"/>
    <x v="0"/>
    <x v="0"/>
    <n v="14.5"/>
  </r>
  <r>
    <s v="09905 - Ríkiskaup"/>
    <s v="105 Reykjavík"/>
    <x v="0"/>
    <x v="0"/>
    <x v="1"/>
    <n v="11.03"/>
  </r>
  <r>
    <s v="09977 - Bankasýsla ríkisins"/>
    <s v="105 Reykjavík"/>
    <x v="0"/>
    <x v="0"/>
    <x v="0"/>
    <n v="1"/>
  </r>
  <r>
    <s v="09977 - Bankasýsla ríkisins"/>
    <s v="105 Reykjavík"/>
    <x v="0"/>
    <x v="0"/>
    <x v="1"/>
    <n v="3.2"/>
  </r>
  <r>
    <s v="09978 - Fjármálaeftirlitið"/>
    <s v="105 Reykjavík"/>
    <x v="0"/>
    <x v="0"/>
    <x v="0"/>
    <n v="0"/>
  </r>
  <r>
    <s v="09978 - Fjármálaeftirlitið"/>
    <s v="105 Reykjavík"/>
    <x v="0"/>
    <x v="0"/>
    <x v="1"/>
    <n v="0"/>
  </r>
  <r>
    <s v="09980 - Rekstrarfélag Stjórnarráðsins"/>
    <s v="150 Reykjavík"/>
    <x v="0"/>
    <x v="0"/>
    <x v="0"/>
    <n v="2.56"/>
  </r>
  <r>
    <s v="09980 - Rekstrarfélag Stjórnarráðsins"/>
    <s v="150 Reykjavík"/>
    <x v="0"/>
    <x v="0"/>
    <x v="1"/>
    <n v="9"/>
  </r>
  <r>
    <s v="09984 - Fasteignir ríkissjóðs"/>
    <s v="150 Reykjavík"/>
    <x v="0"/>
    <x v="0"/>
    <x v="0"/>
    <n v="3"/>
  </r>
  <r>
    <s v="09984 - Fasteignir ríkissjóðs"/>
    <s v="150 Reykjavík"/>
    <x v="0"/>
    <x v="0"/>
    <x v="1"/>
    <n v="9"/>
  </r>
  <r>
    <s v="09999 - Ýmislegt"/>
    <s v="150 Reykjavík"/>
    <x v="0"/>
    <x v="0"/>
    <x v="0"/>
    <n v="1"/>
  </r>
  <r>
    <s v="09999 - Ýmislegt"/>
    <s v="150 Reykjavík"/>
    <x v="0"/>
    <x v="0"/>
    <x v="1"/>
    <n v="1"/>
  </r>
  <r>
    <s v="14101 - Umhverfis- og auðlindaráðuneyti, aðalskrifstofa"/>
    <s v="150 Reykjavík"/>
    <x v="0"/>
    <x v="0"/>
    <x v="0"/>
    <n v="25.28"/>
  </r>
  <r>
    <s v="14101 - Umhverfis- og auðlindaráðuneyti, aðalskrifstofa"/>
    <s v="150 Reykjavík"/>
    <x v="0"/>
    <x v="0"/>
    <x v="1"/>
    <n v="11"/>
  </r>
  <r>
    <s v="14190 - Ýmis verkefni"/>
    <s v="150 Reykjavík"/>
    <x v="0"/>
    <x v="0"/>
    <x v="0"/>
    <n v="4.37"/>
  </r>
  <r>
    <s v="14190 - Ýmis verkefni"/>
    <s v="150 Reykjavík"/>
    <x v="0"/>
    <x v="0"/>
    <x v="1"/>
    <n v="4.2699999999999996"/>
  </r>
  <r>
    <s v="14202 - Náttúrurannsóknastöðin við Mývatn"/>
    <s v="660 Mývatn"/>
    <x v="50"/>
    <x v="1"/>
    <x v="0"/>
    <n v="1"/>
  </r>
  <r>
    <s v="14202 - Náttúrurannsóknastöðin við Mývatn"/>
    <s v="660 Mývatn"/>
    <x v="50"/>
    <x v="1"/>
    <x v="1"/>
    <n v="1"/>
  </r>
  <r>
    <s v="14211 - Umhverfisstofnun"/>
    <s v="600 Akureyri"/>
    <x v="12"/>
    <x v="1"/>
    <x v="0"/>
    <n v="5"/>
  </r>
  <r>
    <s v="14211 - Umhverfisstofnun"/>
    <s v="600 Akureyri"/>
    <x v="12"/>
    <x v="1"/>
    <x v="1"/>
    <n v="5"/>
  </r>
  <r>
    <s v="14211 - Umhverfisstofnun"/>
    <s v="700 Egilsstaðir"/>
    <x v="18"/>
    <x v="7"/>
    <x v="0"/>
    <n v="1"/>
  </r>
  <r>
    <s v="14211 - Umhverfisstofnun"/>
    <s v="700 Egilsstaðir"/>
    <x v="18"/>
    <x v="7"/>
    <x v="1"/>
    <n v="1"/>
  </r>
  <r>
    <s v="14211 - Umhverfisstofnun"/>
    <s v="400 Ísafjörður"/>
    <x v="17"/>
    <x v="3"/>
    <x v="0"/>
    <n v="0"/>
  </r>
  <r>
    <s v="14211 - Umhverfisstofnun"/>
    <s v="400 Ísafjörður"/>
    <x v="17"/>
    <x v="3"/>
    <x v="1"/>
    <n v="1"/>
  </r>
  <r>
    <s v="14211 - Umhverfisstofnun"/>
    <s v="850 Hella"/>
    <x v="47"/>
    <x v="2"/>
    <x v="0"/>
    <n v="2"/>
  </r>
  <r>
    <s v="14211 - Umhverfisstofnun"/>
    <s v="850 Hella"/>
    <x v="47"/>
    <x v="2"/>
    <x v="1"/>
    <n v="0"/>
  </r>
  <r>
    <s v="14211 - Umhverfisstofnun"/>
    <s v="108 Reykjavík"/>
    <x v="0"/>
    <x v="0"/>
    <x v="0"/>
    <n v="34"/>
  </r>
  <r>
    <s v="14211 - Umhverfisstofnun"/>
    <s v="108 Reykjavík"/>
    <x v="0"/>
    <x v="0"/>
    <x v="1"/>
    <n v="25"/>
  </r>
  <r>
    <s v="14211 - Umhverfisstofnun"/>
    <s v="660 Mývatn"/>
    <x v="50"/>
    <x v="1"/>
    <x v="0"/>
    <n v="1"/>
  </r>
  <r>
    <s v="14211 - Umhverfisstofnun"/>
    <s v="660 Mývatn"/>
    <x v="50"/>
    <x v="1"/>
    <x v="1"/>
    <n v="0"/>
  </r>
  <r>
    <s v="14211 - Umhverfisstofnun"/>
    <s v="360 Hellissandur"/>
    <x v="32"/>
    <x v="6"/>
    <x v="0"/>
    <n v="2"/>
  </r>
  <r>
    <s v="14211 - Umhverfisstofnun"/>
    <s v="360 Hellissandur"/>
    <x v="32"/>
    <x v="6"/>
    <x v="1"/>
    <n v="1"/>
  </r>
  <r>
    <s v="14211 - Umhverfisstofnun"/>
    <s v="900 Vestmannaeyjar"/>
    <x v="23"/>
    <x v="2"/>
    <x v="0"/>
    <n v="1"/>
  </r>
  <r>
    <s v="14211 - Umhverfisstofnun"/>
    <s v="900 Vestmannaeyjar"/>
    <x v="23"/>
    <x v="2"/>
    <x v="1"/>
    <n v="0"/>
  </r>
  <r>
    <s v="14211 - Umhverfisstofnun"/>
    <s v="450 Patreksfjörður"/>
    <x v="34"/>
    <x v="3"/>
    <x v="0"/>
    <n v="0"/>
  </r>
  <r>
    <s v="14211 - Umhverfisstofnun"/>
    <s v="450 Patreksfjörður"/>
    <x v="34"/>
    <x v="3"/>
    <x v="1"/>
    <n v="1"/>
  </r>
  <r>
    <s v="14212 - VatnajökulsþjóðSveitarfélagið Garður"/>
    <s v="701 Egilsstaðir (dreifb)"/>
    <x v="45"/>
    <x v="7"/>
    <x v="0"/>
    <n v="1"/>
  </r>
  <r>
    <s v="14212 - VatnajökulsþjóðSveitarfélagið Garður"/>
    <s v="701 Egilsstaðir (dreifb)"/>
    <x v="45"/>
    <x v="7"/>
    <x v="1"/>
    <n v="1"/>
  </r>
  <r>
    <s v="14212 - VatnajökulsþjóðSveitarfélagið Garður"/>
    <s v="780 Höfn í Hornafirði"/>
    <x v="5"/>
    <x v="2"/>
    <x v="0"/>
    <n v="1"/>
  </r>
  <r>
    <s v="14212 - VatnajökulsþjóðSveitarfélagið Garður"/>
    <s v="780 Höfn í Hornafirði"/>
    <x v="5"/>
    <x v="2"/>
    <x v="1"/>
    <n v="1"/>
  </r>
  <r>
    <s v="14212 - VatnajökulsþjóðSveitarfélagið Garður"/>
    <s v="785 Öræfasveit"/>
    <x v="5"/>
    <x v="2"/>
    <x v="0"/>
    <n v="1"/>
  </r>
  <r>
    <s v="14212 - VatnajökulsþjóðSveitarfélagið Garður"/>
    <s v="785 Öræfasveit"/>
    <x v="5"/>
    <x v="2"/>
    <x v="1"/>
    <n v="1"/>
  </r>
  <r>
    <s v="14212 - VatnajökulsþjóðSveitarfélagið Garður"/>
    <s v="671 Kópasker (dreifb)"/>
    <x v="7"/>
    <x v="1"/>
    <x v="0"/>
    <n v="1"/>
  </r>
  <r>
    <s v="14212 - VatnajökulsþjóðSveitarfélagið Garður"/>
    <s v="671 Kópasker (dreifb)"/>
    <x v="7"/>
    <x v="1"/>
    <x v="1"/>
    <n v="1"/>
  </r>
  <r>
    <s v="14212 - VatnajökulsþjóðSveitarfélagið Garður"/>
    <s v="150 Reykjavík"/>
    <x v="0"/>
    <x v="0"/>
    <x v="0"/>
    <n v="1"/>
  </r>
  <r>
    <s v="14212 - VatnajökulsþjóðSveitarfélagið Garður"/>
    <s v="150 Reykjavík"/>
    <x v="0"/>
    <x v="0"/>
    <x v="1"/>
    <n v="1"/>
  </r>
  <r>
    <s v="14212 - VatnajökulsþjóðSveitarfélagið Garður"/>
    <s v="880 Kirkjubæjarklaustur"/>
    <x v="49"/>
    <x v="2"/>
    <x v="0"/>
    <n v="1"/>
  </r>
  <r>
    <s v="14212 - VatnajökulsþjóðSveitarfélagið Garður"/>
    <s v="880 Kirkjubæjarklaustur"/>
    <x v="49"/>
    <x v="2"/>
    <x v="1"/>
    <n v="1"/>
  </r>
  <r>
    <s v="14212 - VatnajökulsþjóðSveitarfélagið Garður"/>
    <s v="660 Mývatn"/>
    <x v="50"/>
    <x v="1"/>
    <x v="0"/>
    <n v="1"/>
  </r>
  <r>
    <s v="14212 - VatnajökulsþjóðSveitarfélagið Garður"/>
    <s v="660 Mývatn"/>
    <x v="50"/>
    <x v="1"/>
    <x v="1"/>
    <n v="0"/>
  </r>
  <r>
    <s v="14231 - Landgræðsla ríkisins"/>
    <s v="311 Borgarnes"/>
    <x v="13"/>
    <x v="6"/>
    <x v="0"/>
    <n v="1"/>
  </r>
  <r>
    <s v="14231 - Landgræðsla ríkisins"/>
    <s v="311 Borgarnes"/>
    <x v="13"/>
    <x v="6"/>
    <x v="1"/>
    <n v="1"/>
  </r>
  <r>
    <s v="14231 - Landgræðsla ríkisins"/>
    <s v="700 Egilsstaðir"/>
    <x v="18"/>
    <x v="7"/>
    <x v="0"/>
    <n v="0"/>
  </r>
  <r>
    <s v="14231 - Landgræðsla ríkisins"/>
    <s v="700 Egilsstaðir"/>
    <x v="18"/>
    <x v="7"/>
    <x v="1"/>
    <n v="1"/>
  </r>
  <r>
    <s v="14231 - Landgræðsla ríkisins"/>
    <s v="640 Húsavík"/>
    <x v="7"/>
    <x v="1"/>
    <x v="0"/>
    <n v="1"/>
  </r>
  <r>
    <s v="14231 - Landgræðsla ríkisins"/>
    <s v="640 Húsavík"/>
    <x v="7"/>
    <x v="1"/>
    <x v="1"/>
    <n v="3"/>
  </r>
  <r>
    <s v="14231 - Landgræðsla ríkisins"/>
    <s v="851 Hella"/>
    <x v="47"/>
    <x v="2"/>
    <x v="0"/>
    <n v="11.4"/>
  </r>
  <r>
    <s v="14231 - Landgræðsla ríkisins"/>
    <s v="851 Hella"/>
    <x v="47"/>
    <x v="2"/>
    <x v="1"/>
    <n v="22.5"/>
  </r>
  <r>
    <s v="14231 - Landgræðsla ríkisins"/>
    <s v="150 Reykjavík"/>
    <x v="0"/>
    <x v="0"/>
    <x v="0"/>
    <n v="2.9"/>
  </r>
  <r>
    <s v="14231 - Landgræðsla ríkisins"/>
    <s v="150 Reykjavík"/>
    <x v="0"/>
    <x v="0"/>
    <x v="1"/>
    <n v="4"/>
  </r>
  <r>
    <s v="14231 - Landgræðsla ríkisins"/>
    <s v="550 Sauðárkrókur"/>
    <x v="16"/>
    <x v="4"/>
    <x v="0"/>
    <n v="0"/>
  </r>
  <r>
    <s v="14231 - Landgræðsla ríkisins"/>
    <s v="550 Sauðárkrókur"/>
    <x v="16"/>
    <x v="4"/>
    <x v="1"/>
    <n v="1"/>
  </r>
  <r>
    <s v="14241 - Skógrækt ríkisins"/>
    <s v="600 Akureyri"/>
    <x v="12"/>
    <x v="1"/>
    <x v="0"/>
    <n v="0"/>
  </r>
  <r>
    <s v="14241 - Skógrækt ríkisins"/>
    <s v="600 Akureyri"/>
    <x v="12"/>
    <x v="1"/>
    <x v="1"/>
    <n v="3"/>
  </r>
  <r>
    <s v="14241 - Skógrækt ríkisins"/>
    <s v="601 Akureyri (dreifb)"/>
    <x v="12"/>
    <x v="1"/>
    <x v="0"/>
    <n v="1.6"/>
  </r>
  <r>
    <s v="14241 - Skógrækt ríkisins"/>
    <s v="601 Akureyri (dreifb)"/>
    <x v="12"/>
    <x v="1"/>
    <x v="1"/>
    <n v="5.5"/>
  </r>
  <r>
    <s v="14241 - Skógrækt ríkisins"/>
    <s v="311 Borgarnes (dreifb)"/>
    <x v="13"/>
    <x v="6"/>
    <x v="0"/>
    <n v="0"/>
  </r>
  <r>
    <s v="14241 - Skógrækt ríkisins"/>
    <s v="311 Borgarnes (dreifb)"/>
    <x v="13"/>
    <x v="6"/>
    <x v="1"/>
    <n v="5.4"/>
  </r>
  <r>
    <s v="14241 - Skógrækt ríkisins"/>
    <s v="700 Egilsstaðir"/>
    <x v="18"/>
    <x v="7"/>
    <x v="0"/>
    <n v="5.12"/>
  </r>
  <r>
    <s v="14241 - Skógrækt ríkisins"/>
    <s v="700 Egilsstaðir"/>
    <x v="18"/>
    <x v="7"/>
    <x v="1"/>
    <n v="4.5"/>
  </r>
  <r>
    <s v="14241 - Skógrækt ríkisins"/>
    <s v="701 Egilsstaðir (dreifb)"/>
    <x v="18"/>
    <x v="7"/>
    <x v="0"/>
    <n v="1"/>
  </r>
  <r>
    <s v="14241 - Skógrækt ríkisins"/>
    <s v="701 Egilsstaðir (dreifb)"/>
    <x v="18"/>
    <x v="7"/>
    <x v="1"/>
    <n v="8"/>
  </r>
  <r>
    <s v="14241 - Skógrækt ríkisins"/>
    <s v="801 Selfoss (dreifb)"/>
    <x v="47"/>
    <x v="2"/>
    <x v="0"/>
    <n v="0"/>
  </r>
  <r>
    <s v="14241 - Skógrækt ríkisins"/>
    <s v="801 Selfoss (dreifb)"/>
    <x v="47"/>
    <x v="2"/>
    <x v="1"/>
    <n v="8"/>
  </r>
  <r>
    <s v="14241 - Skógrækt ríkisins"/>
    <s v="116 Kjalarnes"/>
    <x v="0"/>
    <x v="0"/>
    <x v="0"/>
    <n v="2"/>
  </r>
  <r>
    <s v="14241 - Skógrækt ríkisins"/>
    <s v="116 Kjalarnes"/>
    <x v="0"/>
    <x v="0"/>
    <x v="1"/>
    <n v="8.24"/>
  </r>
  <r>
    <s v="14243 - Hekluskógar"/>
    <s v="851 Hella"/>
    <x v="47"/>
    <x v="2"/>
    <x v="1"/>
    <n v="0"/>
  </r>
  <r>
    <s v="14251 - Héraðs- og Austurlandsskógar"/>
    <s v="700 Egilsstaðir"/>
    <x v="18"/>
    <x v="7"/>
    <x v="0"/>
    <n v="2"/>
  </r>
  <r>
    <s v="14251 - Héraðs- og Austurlandsskógar"/>
    <s v="700 Egilsstaðir"/>
    <x v="18"/>
    <x v="7"/>
    <x v="1"/>
    <n v="1.0900000000000001"/>
  </r>
  <r>
    <s v="14252 - Suðurlandsskógar"/>
    <s v="800 Selfoss"/>
    <x v="3"/>
    <x v="2"/>
    <x v="0"/>
    <n v="0.25"/>
  </r>
  <r>
    <s v="14252 - Suðurlandsskógar"/>
    <s v="800 Selfoss"/>
    <x v="3"/>
    <x v="2"/>
    <x v="1"/>
    <n v="1.49"/>
  </r>
  <r>
    <s v="14252 - Suðurlandsskógar"/>
    <s v="861 Hvolsvöllur"/>
    <x v="41"/>
    <x v="2"/>
    <x v="0"/>
    <n v="0.8"/>
  </r>
  <r>
    <s v="14252 - Suðurlandsskógar"/>
    <s v="861 Hvolsvöllur"/>
    <x v="41"/>
    <x v="2"/>
    <x v="1"/>
    <n v="0.8"/>
  </r>
  <r>
    <s v="14252 - Suðurlandsskógar"/>
    <s v="801 Selfoss"/>
    <x v="47"/>
    <x v="2"/>
    <x v="0"/>
    <n v="0.5"/>
  </r>
  <r>
    <s v="14253 - Vesturlandsskógar"/>
    <s v="311 Borgarnes"/>
    <x v="13"/>
    <x v="6"/>
    <x v="0"/>
    <n v="0.8"/>
  </r>
  <r>
    <s v="14253 - Vesturlandsskógar"/>
    <s v="311 Borgarnes"/>
    <x v="13"/>
    <x v="6"/>
    <x v="1"/>
    <n v="0.5"/>
  </r>
  <r>
    <s v="14254 - Skjólskógar á Vestfjörðum"/>
    <s v="470 Þingeyri"/>
    <x v="17"/>
    <x v="3"/>
    <x v="0"/>
    <n v="0.5"/>
  </r>
  <r>
    <s v="14254 - Skjólskógar á Vestfjörðum"/>
    <s v="470 Þingeyri"/>
    <x v="17"/>
    <x v="3"/>
    <x v="1"/>
    <n v="1.9"/>
  </r>
  <r>
    <s v="14255 - Norðurlandsskógar"/>
    <s v="600 Akureyri"/>
    <x v="12"/>
    <x v="1"/>
    <x v="0"/>
    <n v="2"/>
  </r>
  <r>
    <s v="14255 - Norðurlandsskógar"/>
    <s v="600 Akureyri"/>
    <x v="12"/>
    <x v="1"/>
    <x v="1"/>
    <n v="1"/>
  </r>
  <r>
    <s v="14287 - Úrvinnslusjóður"/>
    <s v="108 Reykjavík"/>
    <x v="0"/>
    <x v="0"/>
    <x v="0"/>
    <n v="2"/>
  </r>
  <r>
    <s v="14287 - Úrvinnslusjóður"/>
    <s v="108 Reykjavík"/>
    <x v="0"/>
    <x v="0"/>
    <x v="1"/>
    <n v="3"/>
  </r>
  <r>
    <s v="14301 - Skipulagsstofnun"/>
    <s v="150 Reykjavík"/>
    <x v="0"/>
    <x v="0"/>
    <x v="0"/>
    <n v="12"/>
  </r>
  <r>
    <s v="14301 - Skipulagsstofnun"/>
    <s v="150 Reykjavík"/>
    <x v="0"/>
    <x v="0"/>
    <x v="1"/>
    <n v="10.5"/>
  </r>
  <r>
    <s v="14310 - Landmælingar Íslands"/>
    <s v="300 Akranes"/>
    <x v="22"/>
    <x v="6"/>
    <x v="0"/>
    <n v="11.9"/>
  </r>
  <r>
    <s v="14310 - Landmælingar Íslands"/>
    <s v="300 Akranes"/>
    <x v="22"/>
    <x v="6"/>
    <x v="1"/>
    <n v="13.55"/>
  </r>
  <r>
    <s v="14320 - Mannvirkjastofnun"/>
    <s v="101 Reykjavík"/>
    <x v="0"/>
    <x v="0"/>
    <x v="0"/>
    <n v="6.62"/>
  </r>
  <r>
    <s v="14320 - Mannvirkjastofnun"/>
    <s v="101 Reykjavík"/>
    <x v="0"/>
    <x v="0"/>
    <x v="1"/>
    <n v="17.91"/>
  </r>
  <r>
    <s v="14381 - Ofanflóðasjóður"/>
    <s v="150 Reykjavík"/>
    <x v="0"/>
    <x v="0"/>
    <x v="0"/>
    <n v="0"/>
  </r>
  <r>
    <s v="14381 - Ofanflóðasjóður"/>
    <s v="150 Reykjavík"/>
    <x v="0"/>
    <x v="0"/>
    <x v="1"/>
    <n v="0"/>
  </r>
  <r>
    <s v="14401 - Náttúrufræðistofnun Íslands"/>
    <s v="600 Akureyri"/>
    <x v="12"/>
    <x v="1"/>
    <x v="0"/>
    <n v="3"/>
  </r>
  <r>
    <s v="14401 - Náttúrufræðistofnun Íslands"/>
    <s v="600 Akureyri"/>
    <x v="12"/>
    <x v="1"/>
    <x v="1"/>
    <n v="4.5"/>
  </r>
  <r>
    <s v="14401 - Náttúrufræðistofnun Íslands"/>
    <s v="125 Reykjavík"/>
    <x v="0"/>
    <x v="0"/>
    <x v="0"/>
    <n v="21.61"/>
  </r>
  <r>
    <s v="14401 - Náttúrufræðistofnun Íslands"/>
    <s v="125 Reykjavík"/>
    <x v="0"/>
    <x v="0"/>
    <x v="1"/>
    <n v="20.5"/>
  </r>
  <r>
    <s v="14406 - Veiðimálastofnun"/>
    <s v="800 Selfoss"/>
    <x v="3"/>
    <x v="2"/>
    <x v="0"/>
    <n v="0"/>
  </r>
  <r>
    <s v="14406 - Veiðimálastofnun"/>
    <s v="800 Selfoss"/>
    <x v="3"/>
    <x v="2"/>
    <x v="1"/>
    <n v="2"/>
  </r>
  <r>
    <s v="14406 - Veiðimálastofnun"/>
    <s v="311 Borgarnes"/>
    <x v="13"/>
    <x v="6"/>
    <x v="0"/>
    <n v="0.9"/>
  </r>
  <r>
    <s v="14406 - Veiðimálastofnun"/>
    <s v="311 Borgarnes"/>
    <x v="13"/>
    <x v="6"/>
    <x v="1"/>
    <n v="1"/>
  </r>
  <r>
    <s v="14406 - Veiðimálastofnun"/>
    <s v="530 Hvammstangi"/>
    <x v="6"/>
    <x v="4"/>
    <x v="0"/>
    <n v="1"/>
  </r>
  <r>
    <s v="14406 - Veiðimálastofnun"/>
    <s v="530 Hvammstangi"/>
    <x v="6"/>
    <x v="4"/>
    <x v="1"/>
    <n v="0"/>
  </r>
  <r>
    <s v="14406 - Veiðimálastofnun"/>
    <s v="110 Reykjavík"/>
    <x v="0"/>
    <x v="0"/>
    <x v="0"/>
    <n v="5.84"/>
  </r>
  <r>
    <s v="14406 - Veiðimálastofnun"/>
    <s v="110 Reykjavík"/>
    <x v="0"/>
    <x v="0"/>
    <x v="1"/>
    <n v="7.8"/>
  </r>
  <r>
    <s v="14406 - Veiðimálastofnun"/>
    <s v="550 Sauðárkrókur"/>
    <x v="16"/>
    <x v="4"/>
    <x v="0"/>
    <n v="0"/>
  </r>
  <r>
    <s v="14406 - Veiðimálastofnun"/>
    <s v="550 Sauðárkrókur"/>
    <x v="16"/>
    <x v="4"/>
    <x v="1"/>
    <n v="1"/>
  </r>
  <r>
    <s v="14407 - Stofnun Vilhjálms Stefánssonar"/>
    <s v="600 Akureyri"/>
    <x v="12"/>
    <x v="1"/>
    <x v="0"/>
    <n v="2.0499999999999998"/>
  </r>
  <r>
    <s v="14407 - Stofnun Vilhjálms Stefánssonar"/>
    <s v="600 Akureyri"/>
    <x v="12"/>
    <x v="1"/>
    <x v="1"/>
    <n v="1.65"/>
  </r>
  <r>
    <s v="14412 - Veðurstofa Íslands"/>
    <s v="600 Akureyri"/>
    <x v="12"/>
    <x v="1"/>
    <x v="0"/>
    <n v="0"/>
  </r>
  <r>
    <s v="14412 - Veðurstofa Íslands"/>
    <s v="600 Akureyri"/>
    <x v="12"/>
    <x v="1"/>
    <x v="1"/>
    <n v="1"/>
  </r>
  <r>
    <s v="14412 - Veðurstofa Íslands"/>
    <s v="400 Ísafjörður"/>
    <x v="17"/>
    <x v="3"/>
    <x v="0"/>
    <n v="5"/>
  </r>
  <r>
    <s v="14412 - Veðurstofa Íslands"/>
    <s v="400 Ísafjörður"/>
    <x v="17"/>
    <x v="3"/>
    <x v="1"/>
    <n v="1"/>
  </r>
  <r>
    <s v="14412 - Veðurstofa Íslands"/>
    <s v="Vítt og breitt um landið"/>
    <x v="30"/>
    <x v="9"/>
    <x v="2"/>
    <n v="17.57"/>
  </r>
  <r>
    <s v="14412 - Veðurstofa Íslands"/>
    <s v="230 Keflavík"/>
    <x v="21"/>
    <x v="5"/>
    <x v="0"/>
    <n v="0"/>
  </r>
  <r>
    <s v="14412 - Veðurstofa Íslands"/>
    <s v="230 Keflavík"/>
    <x v="21"/>
    <x v="5"/>
    <x v="1"/>
    <n v="5.9"/>
  </r>
  <r>
    <s v="14412 - Veðurstofa Íslands"/>
    <s v="150 Reykjavík"/>
    <x v="0"/>
    <x v="0"/>
    <x v="0"/>
    <n v="40.04"/>
  </r>
  <r>
    <s v="14412 - Veðurstofa Íslands"/>
    <s v="150 Reykjavík"/>
    <x v="0"/>
    <x v="0"/>
    <x v="1"/>
    <n v="67.8"/>
  </r>
  <r>
    <s v="21210 - Rekstrarfélagið Borgartúni 21"/>
    <s v="105 Reykjavík"/>
    <x v="0"/>
    <x v="0"/>
    <x v="0"/>
    <n v="0"/>
  </r>
  <r>
    <s v="21210 - Rekstrarfélagið Borgartúni 21"/>
    <s v="105 Reykjavík"/>
    <x v="0"/>
    <x v="0"/>
    <x v="1"/>
    <n v="5.66"/>
  </r>
  <r>
    <s v="21215 - Borgartún 7, fasteign"/>
    <s v="105 Reykjavík"/>
    <x v="0"/>
    <x v="0"/>
    <x v="0"/>
    <n v="0"/>
  </r>
  <r>
    <s v="21215 - Borgartún 7, fasteign"/>
    <s v="105 Reykjavík"/>
    <x v="0"/>
    <x v="0"/>
    <x v="1"/>
    <n v="0.25"/>
  </r>
  <r>
    <s v="22201 - Happdrætti Háskóla Íslands"/>
    <s v="101 Reykjavík"/>
    <x v="0"/>
    <x v="0"/>
    <x v="0"/>
    <n v="10"/>
  </r>
  <r>
    <s v="22201 - Happdrætti Háskóla Íslands"/>
    <s v="101 Reykjavík"/>
    <x v="0"/>
    <x v="0"/>
    <x v="1"/>
    <n v="12"/>
  </r>
  <r>
    <s v="29101 - ÁTVR"/>
    <s v="300 Akranes"/>
    <x v="22"/>
    <x v="6"/>
    <x v="0"/>
    <n v="2.8"/>
  </r>
  <r>
    <s v="29101 - ÁTVR"/>
    <s v="600 Akureyri"/>
    <x v="12"/>
    <x v="1"/>
    <x v="0"/>
    <n v="3.48"/>
  </r>
  <r>
    <s v="29101 - ÁTVR"/>
    <s v="600 Akureyri"/>
    <x v="12"/>
    <x v="1"/>
    <x v="1"/>
    <n v="3.43"/>
  </r>
  <r>
    <s v="29101 - ÁTVR"/>
    <s v="800 Selfoss"/>
    <x v="3"/>
    <x v="2"/>
    <x v="0"/>
    <n v="4.17"/>
  </r>
  <r>
    <s v="29101 - ÁTVR"/>
    <s v="800 Selfoss"/>
    <x v="3"/>
    <x v="2"/>
    <x v="1"/>
    <n v="1.88"/>
  </r>
  <r>
    <s v="29101 - ÁTVR"/>
    <s v="540 Blönduós"/>
    <x v="36"/>
    <x v="4"/>
    <x v="0"/>
    <n v="1.26"/>
  </r>
  <r>
    <s v="29101 - ÁTVR"/>
    <s v="310 Borgarnes"/>
    <x v="13"/>
    <x v="6"/>
    <x v="0"/>
    <n v="2.11"/>
  </r>
  <r>
    <s v="29101 - ÁTVR"/>
    <s v="310 Borgarnes"/>
    <x v="13"/>
    <x v="6"/>
    <x v="1"/>
    <n v="0"/>
  </r>
  <r>
    <s v="29101 - ÁTVR"/>
    <s v="370 Búðardalur"/>
    <x v="33"/>
    <x v="6"/>
    <x v="0"/>
    <n v="0.49"/>
  </r>
  <r>
    <s v="29101 - ÁTVR"/>
    <s v="620 Dalvík"/>
    <x v="37"/>
    <x v="1"/>
    <x v="0"/>
    <n v="0.73"/>
  </r>
  <r>
    <s v="29101 - ÁTVR"/>
    <s v="765 Djúpivogur"/>
    <x v="44"/>
    <x v="7"/>
    <x v="0"/>
    <n v="0.39"/>
  </r>
  <r>
    <s v="29101 - ÁTVR"/>
    <s v="580 Siglufjörður"/>
    <x v="1"/>
    <x v="1"/>
    <x v="0"/>
    <n v="1.33"/>
  </r>
  <r>
    <s v="29101 - ÁTVR"/>
    <s v="580 Siglufjörður"/>
    <x v="1"/>
    <x v="1"/>
    <x v="1"/>
    <n v="0"/>
  </r>
  <r>
    <s v="29101 - ÁTVR"/>
    <s v="730 Reyðarfjörður"/>
    <x v="24"/>
    <x v="7"/>
    <x v="0"/>
    <n v="1.37"/>
  </r>
  <r>
    <s v="29101 - ÁTVR"/>
    <s v="730 Reyðarfjörður"/>
    <x v="24"/>
    <x v="7"/>
    <x v="1"/>
    <n v="0"/>
  </r>
  <r>
    <s v="29101 - ÁTVR"/>
    <s v="740 Neskaupstaður"/>
    <x v="24"/>
    <x v="7"/>
    <x v="1"/>
    <n v="0.62"/>
  </r>
  <r>
    <s v="29101 - ÁTVR"/>
    <s v="750 Fáskrúðsfjörður"/>
    <x v="24"/>
    <x v="7"/>
    <x v="0"/>
    <n v="0.36"/>
  </r>
  <r>
    <s v="29101 - ÁTVR"/>
    <s v="700 Egilsstaðir"/>
    <x v="18"/>
    <x v="7"/>
    <x v="0"/>
    <n v="2.87"/>
  </r>
  <r>
    <s v="29101 - ÁTVR"/>
    <s v="700 Egilsstaðir"/>
    <x v="18"/>
    <x v="7"/>
    <x v="1"/>
    <n v="0"/>
  </r>
  <r>
    <s v="29101 - ÁTVR"/>
    <s v="240 Grindavík"/>
    <x v="31"/>
    <x v="5"/>
    <x v="0"/>
    <n v="1.47"/>
  </r>
  <r>
    <s v="29101 - ÁTVR"/>
    <s v="350 Grundarfjörður"/>
    <x v="26"/>
    <x v="6"/>
    <x v="0"/>
    <n v="0.08"/>
  </r>
  <r>
    <s v="29101 - ÁTVR"/>
    <s v="350 Grundarfjörður"/>
    <x v="26"/>
    <x v="6"/>
    <x v="1"/>
    <n v="0.37"/>
  </r>
  <r>
    <s v="29101 - ÁTVR"/>
    <s v="220 Hafnarfjörður"/>
    <x v="20"/>
    <x v="0"/>
    <x v="0"/>
    <n v="2.5"/>
  </r>
  <r>
    <s v="29101 - ÁTVR"/>
    <s v="220 Hafnarfjörður"/>
    <x v="20"/>
    <x v="0"/>
    <x v="1"/>
    <n v="2.58"/>
  </r>
  <r>
    <s v="29101 - ÁTVR"/>
    <s v="780 Höfn í Hornafirði"/>
    <x v="5"/>
    <x v="2"/>
    <x v="0"/>
    <n v="1.1200000000000001"/>
  </r>
  <r>
    <s v="29101 - ÁTVR"/>
    <s v="845 Flúðir"/>
    <x v="46"/>
    <x v="2"/>
    <x v="0"/>
    <n v="2.36"/>
  </r>
  <r>
    <s v="29101 - ÁTVR"/>
    <s v="530 Hvammstangi"/>
    <x v="6"/>
    <x v="4"/>
    <x v="1"/>
    <n v="0.49"/>
  </r>
  <r>
    <s v="29101 - ÁTVR"/>
    <s v="810 Hveragerði"/>
    <x v="14"/>
    <x v="2"/>
    <x v="0"/>
    <n v="1.88"/>
  </r>
  <r>
    <s v="29101 - ÁTVR"/>
    <s v="810 Hveragerði"/>
    <x v="14"/>
    <x v="2"/>
    <x v="1"/>
    <n v="0.01"/>
  </r>
  <r>
    <s v="29101 - ÁTVR"/>
    <s v="400 Ísafjörður"/>
    <x v="17"/>
    <x v="3"/>
    <x v="0"/>
    <n v="0.34"/>
  </r>
  <r>
    <s v="29101 - ÁTVR"/>
    <s v="400 Ísafjörður"/>
    <x v="17"/>
    <x v="3"/>
    <x v="1"/>
    <n v="1.92"/>
  </r>
  <r>
    <s v="29101 - ÁTVR"/>
    <s v="200 Kópavogur"/>
    <x v="19"/>
    <x v="0"/>
    <x v="0"/>
    <n v="0.75"/>
  </r>
  <r>
    <s v="29101 - ÁTVR"/>
    <s v="200 Kópavogur"/>
    <x v="19"/>
    <x v="0"/>
    <x v="1"/>
    <n v="6.13"/>
  </r>
  <r>
    <s v="29101 - ÁTVR"/>
    <s v="201 Kópavogur"/>
    <x v="19"/>
    <x v="0"/>
    <x v="0"/>
    <n v="2.83"/>
  </r>
  <r>
    <s v="29101 - ÁTVR"/>
    <s v="201 Kópavogur"/>
    <x v="19"/>
    <x v="0"/>
    <x v="1"/>
    <n v="0.21"/>
  </r>
  <r>
    <s v="29101 - ÁTVR"/>
    <s v="680 Þórshöfn"/>
    <x v="42"/>
    <x v="1"/>
    <x v="0"/>
    <n v="0.36"/>
  </r>
  <r>
    <s v="29101 - ÁTVR"/>
    <s v="270 Mosfellsbær"/>
    <x v="27"/>
    <x v="0"/>
    <x v="0"/>
    <n v="2.31"/>
  </r>
  <r>
    <s v="29101 - ÁTVR"/>
    <s v="270 Mosfellsbær"/>
    <x v="27"/>
    <x v="0"/>
    <x v="1"/>
    <n v="1.27"/>
  </r>
  <r>
    <s v="29101 - ÁTVR"/>
    <s v="870 Vík"/>
    <x v="40"/>
    <x v="2"/>
    <x v="0"/>
    <n v="0.36"/>
  </r>
  <r>
    <s v="29101 - ÁTVR"/>
    <s v="870 Vík"/>
    <x v="40"/>
    <x v="2"/>
    <x v="1"/>
    <n v="0.01"/>
  </r>
  <r>
    <s v="29101 - ÁTVR"/>
    <s v="640 Húsavík"/>
    <x v="7"/>
    <x v="1"/>
    <x v="0"/>
    <n v="1.19"/>
  </r>
  <r>
    <s v="29101 - ÁTVR"/>
    <s v="860 Hvolsvöllur"/>
    <x v="41"/>
    <x v="2"/>
    <x v="0"/>
    <n v="0.75"/>
  </r>
  <r>
    <s v="29101 - ÁTVR"/>
    <s v="860 Hvolsvöllur"/>
    <x v="41"/>
    <x v="2"/>
    <x v="1"/>
    <n v="0.67"/>
  </r>
  <r>
    <s v="29101 - ÁTVR"/>
    <s v="850 Hella"/>
    <x v="47"/>
    <x v="2"/>
    <x v="0"/>
    <n v="1.46"/>
  </r>
  <r>
    <s v="29101 - ÁTVR"/>
    <s v="260 Njarðvík"/>
    <x v="21"/>
    <x v="5"/>
    <x v="0"/>
    <n v="2.4300000000000002"/>
  </r>
  <r>
    <s v="29101 - ÁTVR"/>
    <s v="260 Njarðvík"/>
    <x v="21"/>
    <x v="5"/>
    <x v="1"/>
    <n v="2.46"/>
  </r>
  <r>
    <s v="29101 - ÁTVR"/>
    <s v="101 Reykjavík"/>
    <x v="0"/>
    <x v="0"/>
    <x v="0"/>
    <n v="0.45"/>
  </r>
  <r>
    <s v="29101 - ÁTVR"/>
    <s v="101 Reykjavík"/>
    <x v="0"/>
    <x v="0"/>
    <x v="1"/>
    <n v="3.09"/>
  </r>
  <r>
    <s v="29101 - ÁTVR"/>
    <s v="103 Reykjavík"/>
    <x v="0"/>
    <x v="0"/>
    <x v="0"/>
    <n v="1.08"/>
  </r>
  <r>
    <s v="29101 - ÁTVR"/>
    <s v="103 Reykjavík"/>
    <x v="0"/>
    <x v="0"/>
    <x v="1"/>
    <n v="5.13"/>
  </r>
  <r>
    <s v="29101 - ÁTVR"/>
    <s v="104 Reykjavík"/>
    <x v="0"/>
    <x v="0"/>
    <x v="0"/>
    <n v="3.72"/>
  </r>
  <r>
    <s v="29101 - ÁTVR"/>
    <s v="104 Reykjavík"/>
    <x v="0"/>
    <x v="0"/>
    <x v="1"/>
    <n v="3.07"/>
  </r>
  <r>
    <s v="29101 - ÁTVR"/>
    <s v="105 Reykjavík"/>
    <x v="0"/>
    <x v="0"/>
    <x v="0"/>
    <n v="2.27"/>
  </r>
  <r>
    <s v="29101 - ÁTVR"/>
    <s v="105 Reykjavík"/>
    <x v="0"/>
    <x v="0"/>
    <x v="1"/>
    <n v="2.44"/>
  </r>
  <r>
    <s v="29101 - ÁTVR"/>
    <s v="108 Reykjavík"/>
    <x v="0"/>
    <x v="0"/>
    <x v="0"/>
    <n v="3.21"/>
  </r>
  <r>
    <s v="29101 - ÁTVR"/>
    <s v="108 Reykjavík"/>
    <x v="0"/>
    <x v="0"/>
    <x v="1"/>
    <n v="3.7"/>
  </r>
  <r>
    <s v="29101 - ÁTVR"/>
    <s v="109 Reykjavík"/>
    <x v="0"/>
    <x v="0"/>
    <x v="0"/>
    <n v="0.66"/>
  </r>
  <r>
    <s v="29101 - ÁTVR"/>
    <s v="109 Reykjavík"/>
    <x v="0"/>
    <x v="0"/>
    <x v="1"/>
    <n v="4.22"/>
  </r>
  <r>
    <s v="29101 - ÁTVR"/>
    <s v="110 Reykjavík"/>
    <x v="0"/>
    <x v="0"/>
    <x v="0"/>
    <n v="31.54"/>
  </r>
  <r>
    <s v="29101 - ÁTVR"/>
    <s v="110 Reykjavík"/>
    <x v="0"/>
    <x v="0"/>
    <x v="1"/>
    <n v="61.31"/>
  </r>
  <r>
    <s v="29101 - ÁTVR"/>
    <s v="170 Seltjarnarnes"/>
    <x v="54"/>
    <x v="0"/>
    <x v="0"/>
    <n v="0.27"/>
  </r>
  <r>
    <s v="29101 - ÁTVR"/>
    <s v="170 Seltjarnarnes"/>
    <x v="54"/>
    <x v="0"/>
    <x v="1"/>
    <n v="4.3099999999999996"/>
  </r>
  <r>
    <s v="29101 - ÁTVR"/>
    <s v="710 Seyðisfjörður"/>
    <x v="38"/>
    <x v="7"/>
    <x v="0"/>
    <n v="0.38"/>
  </r>
  <r>
    <s v="29101 - ÁTVR"/>
    <s v="880 Kirkjubæjarklaustur"/>
    <x v="49"/>
    <x v="2"/>
    <x v="0"/>
    <n v="0.42"/>
  </r>
  <r>
    <s v="29101 - ÁTVR"/>
    <s v="550 Sauðárkrókur"/>
    <x v="16"/>
    <x v="4"/>
    <x v="0"/>
    <n v="1.18"/>
  </r>
  <r>
    <s v="29101 - ÁTVR"/>
    <s v="550 Sauðárkrókur"/>
    <x v="16"/>
    <x v="4"/>
    <x v="1"/>
    <n v="1"/>
  </r>
  <r>
    <s v="29101 - ÁTVR"/>
    <s v="355 Ólafsvík"/>
    <x v="32"/>
    <x v="6"/>
    <x v="0"/>
    <n v="1.28"/>
  </r>
  <r>
    <s v="29101 - ÁTVR"/>
    <s v="510 Hólmavík"/>
    <x v="35"/>
    <x v="3"/>
    <x v="0"/>
    <n v="0.24"/>
  </r>
  <r>
    <s v="29101 - ÁTVR"/>
    <s v="340 Stykkishólmur"/>
    <x v="10"/>
    <x v="6"/>
    <x v="0"/>
    <n v="0.56999999999999995"/>
  </r>
  <r>
    <s v="29101 - ÁTVR"/>
    <s v="900 Vestmannaeyjar"/>
    <x v="23"/>
    <x v="2"/>
    <x v="0"/>
    <n v="2.88"/>
  </r>
  <r>
    <s v="29101 - ÁTVR"/>
    <s v="450 Patreksfjörður"/>
    <x v="34"/>
    <x v="3"/>
    <x v="0"/>
    <n v="1.26"/>
  </r>
  <r>
    <s v="29101 - ÁTVR"/>
    <s v="690 Vopnafjörður"/>
    <x v="39"/>
    <x v="7"/>
    <x v="0"/>
    <n v="0.38"/>
  </r>
  <r>
    <s v="29101 - ÁTVR"/>
    <s v="815 Þorlákshöfn"/>
    <x v="53"/>
    <x v="2"/>
    <x v="0"/>
    <n v="0.41"/>
  </r>
  <r>
    <s v="34101 - Íslenskar orkurannsóknir"/>
    <s v="602 Akureyri"/>
    <x v="12"/>
    <x v="1"/>
    <x v="0"/>
    <n v="1"/>
  </r>
  <r>
    <s v="34101 - Íslenskar orkurannsóknir"/>
    <s v="602 Akureyri"/>
    <x v="12"/>
    <x v="1"/>
    <x v="1"/>
    <n v="3"/>
  </r>
  <r>
    <s v="34101 - Íslenskar orkurannsóknir"/>
    <s v="108 Reykjavík"/>
    <x v="0"/>
    <x v="0"/>
    <x v="0"/>
    <n v="18.510000000000002"/>
  </r>
  <r>
    <s v="34101 - Íslenskar orkurannsóknir"/>
    <s v="108 Reykjavík"/>
    <x v="0"/>
    <x v="0"/>
    <x v="1"/>
    <n v="40.99"/>
  </r>
  <r>
    <s v="48201 - Íbúðalánasjóður"/>
    <s v="105 Reykjavík"/>
    <x v="0"/>
    <x v="0"/>
    <x v="0"/>
    <n v="48.96"/>
  </r>
  <r>
    <s v="48201 - Íbúðalánasjóður"/>
    <s v="105 Reykjavík"/>
    <x v="0"/>
    <x v="0"/>
    <x v="1"/>
    <n v="32.19"/>
  </r>
  <r>
    <s v="48201 - Íbúðalánasjóður"/>
    <s v="550 Sauðárkrókur"/>
    <x v="16"/>
    <x v="4"/>
    <x v="0"/>
    <n v="15.85"/>
  </r>
  <r>
    <s v="48201 - Íbúðalánasjóður"/>
    <s v="550 Sauðárkrókur"/>
    <x v="16"/>
    <x v="4"/>
    <x v="1"/>
    <n v="5"/>
  </r>
  <r>
    <s v="Isavia"/>
    <s v="600 Akureyri"/>
    <x v="12"/>
    <x v="1"/>
    <x v="0"/>
    <n v="5.5"/>
  </r>
  <r>
    <s v="Isavia"/>
    <s v="600 Akureyri"/>
    <x v="12"/>
    <x v="1"/>
    <x v="1"/>
    <n v="16.600000000000001"/>
  </r>
  <r>
    <s v="Isavia"/>
    <s v="601 Akureyri (Grímsey)"/>
    <x v="12"/>
    <x v="1"/>
    <x v="0"/>
    <n v="0.2"/>
  </r>
  <r>
    <s v="Isavia"/>
    <s v="601 Akureyri (Grímsey)"/>
    <x v="12"/>
    <x v="1"/>
    <x v="1"/>
    <n v="1"/>
  </r>
  <r>
    <s v="Isavia"/>
    <s v="524 Árneshreppur (Gjögur)"/>
    <x v="55"/>
    <x v="3"/>
    <x v="0"/>
    <n v="1"/>
  </r>
  <r>
    <s v="Isavia"/>
    <s v="524 Árneshreppur (Gjögur)"/>
    <x v="55"/>
    <x v="3"/>
    <x v="1"/>
    <n v="0"/>
  </r>
  <r>
    <s v="Isavia"/>
    <s v="700 Egilsstaðir"/>
    <x v="18"/>
    <x v="7"/>
    <x v="0"/>
    <n v="0"/>
  </r>
  <r>
    <s v="Isavia"/>
    <s v="700 Egilsstaðir"/>
    <x v="18"/>
    <x v="7"/>
    <x v="1"/>
    <n v="18.100000000000001"/>
  </r>
  <r>
    <s v="Isavia"/>
    <s v="780 Sveitarfélagið Hornafjörður"/>
    <x v="5"/>
    <x v="2"/>
    <x v="0"/>
    <n v="0"/>
  </r>
  <r>
    <s v="Isavia"/>
    <s v="780 Sveitarfélagið Hornafjörður"/>
    <x v="5"/>
    <x v="2"/>
    <x v="1"/>
    <n v="1"/>
  </r>
  <r>
    <s v="Isavia"/>
    <s v="400 Ísafjörður"/>
    <x v="17"/>
    <x v="3"/>
    <x v="0"/>
    <n v="1"/>
  </r>
  <r>
    <s v="Isavia"/>
    <s v="400 Ísafjörður"/>
    <x v="17"/>
    <x v="3"/>
    <x v="1"/>
    <n v="4"/>
  </r>
  <r>
    <s v="Isavia"/>
    <s v="235 Reykjanesbær"/>
    <x v="21"/>
    <x v="5"/>
    <x v="0"/>
    <n v="71.2"/>
  </r>
  <r>
    <s v="Isavia"/>
    <s v="235 Reykjanesbær"/>
    <x v="21"/>
    <x v="5"/>
    <x v="1"/>
    <n v="250.6"/>
  </r>
  <r>
    <s v="Isavia"/>
    <s v="101 Reykjavík"/>
    <x v="0"/>
    <x v="0"/>
    <x v="0"/>
    <n v="71.099999999999994"/>
  </r>
  <r>
    <s v="Isavia"/>
    <s v="101 Reykjavík"/>
    <x v="0"/>
    <x v="0"/>
    <x v="1"/>
    <n v="185.8"/>
  </r>
  <r>
    <s v="Isavia"/>
    <s v="900 Vestmannaeyjar"/>
    <x v="23"/>
    <x v="2"/>
    <x v="0"/>
    <n v="0"/>
  </r>
  <r>
    <s v="Isavia"/>
    <s v="900 Vestmannaeyjar"/>
    <x v="23"/>
    <x v="2"/>
    <x v="1"/>
    <n v="4.7"/>
  </r>
  <r>
    <s v="Isavia"/>
    <s v="465 Bíldudalur"/>
    <x v="34"/>
    <x v="3"/>
    <x v="0"/>
    <n v="0.3"/>
  </r>
  <r>
    <s v="Isavia"/>
    <s v="465 Bíldudalur"/>
    <x v="34"/>
    <x v="3"/>
    <x v="1"/>
    <n v="1"/>
  </r>
  <r>
    <s v="Isavia"/>
    <s v="690 Vopnafjörður"/>
    <x v="39"/>
    <x v="7"/>
    <x v="0"/>
    <n v="0.3"/>
  </r>
  <r>
    <s v="Isavia"/>
    <s v="690 Vopnafjörður"/>
    <x v="39"/>
    <x v="7"/>
    <x v="1"/>
    <n v="1"/>
  </r>
  <r>
    <s v="Íslandspóstur"/>
    <s v="300 Akranes"/>
    <x v="22"/>
    <x v="6"/>
    <x v="0"/>
    <n v="8.3000000000000007"/>
  </r>
  <r>
    <s v="Íslandspóstur"/>
    <s v="300 Akranes"/>
    <x v="22"/>
    <x v="6"/>
    <x v="1"/>
    <n v="2.4"/>
  </r>
  <r>
    <s v="Íslandspóstur"/>
    <s v="600 Akureyri"/>
    <x v="12"/>
    <x v="1"/>
    <x v="0"/>
    <n v="39.1"/>
  </r>
  <r>
    <s v="Íslandspóstur"/>
    <s v="600 Akureyri"/>
    <x v="12"/>
    <x v="1"/>
    <x v="1"/>
    <n v="17.7"/>
  </r>
  <r>
    <s v="Íslandspóstur"/>
    <s v="800 Selfoss"/>
    <x v="3"/>
    <x v="2"/>
    <x v="0"/>
    <n v="16.5"/>
  </r>
  <r>
    <s v="Íslandspóstur"/>
    <s v="800 Selfoss"/>
    <x v="3"/>
    <x v="2"/>
    <x v="1"/>
    <n v="3.6"/>
  </r>
  <r>
    <s v="Íslandspóstur"/>
    <s v="540 Blönduós"/>
    <x v="36"/>
    <x v="4"/>
    <x v="0"/>
    <n v="4.5"/>
  </r>
  <r>
    <s v="Íslandspóstur"/>
    <s v="540 Blönduós"/>
    <x v="36"/>
    <x v="4"/>
    <x v="1"/>
    <n v="1.4"/>
  </r>
  <r>
    <s v="Íslandspóstur"/>
    <s v="310 Borgarnes"/>
    <x v="13"/>
    <x v="6"/>
    <x v="0"/>
    <n v="6.8"/>
  </r>
  <r>
    <s v="Íslandspóstur"/>
    <s v="310 Borgarnes"/>
    <x v="13"/>
    <x v="6"/>
    <x v="1"/>
    <n v="1.7"/>
  </r>
  <r>
    <s v="Íslandspóstur"/>
    <s v="760 Breiðdalsvík"/>
    <x v="43"/>
    <x v="7"/>
    <x v="0"/>
    <n v="0.5"/>
  </r>
  <r>
    <s v="Íslandspóstur"/>
    <s v="760 Breiðdalsvík"/>
    <x v="43"/>
    <x v="7"/>
    <x v="1"/>
    <n v="0"/>
  </r>
  <r>
    <s v="Íslandspóstur"/>
    <s v="370 Búðardalur"/>
    <x v="33"/>
    <x v="6"/>
    <x v="0"/>
    <n v="1.7"/>
  </r>
  <r>
    <s v="Íslandspóstur"/>
    <s v="370 Búðardalur"/>
    <x v="33"/>
    <x v="6"/>
    <x v="1"/>
    <n v="0"/>
  </r>
  <r>
    <s v="Íslandspóstur"/>
    <s v="620 Dalvík"/>
    <x v="37"/>
    <x v="1"/>
    <x v="0"/>
    <n v="2.4"/>
  </r>
  <r>
    <s v="Íslandspóstur"/>
    <s v="620 Dalvík"/>
    <x v="37"/>
    <x v="1"/>
    <x v="1"/>
    <n v="1"/>
  </r>
  <r>
    <s v="Íslandspóstur"/>
    <s v="625 Ólafsfjörður"/>
    <x v="1"/>
    <x v="1"/>
    <x v="0"/>
    <n v="1.1000000000000001"/>
  </r>
  <r>
    <s v="Íslandspóstur"/>
    <s v="625 Ólafsfjörður"/>
    <x v="1"/>
    <x v="1"/>
    <x v="1"/>
    <n v="0"/>
  </r>
  <r>
    <s v="Íslandspóstur"/>
    <s v="580 Siglufjörður"/>
    <x v="1"/>
    <x v="1"/>
    <x v="0"/>
    <n v="2.1"/>
  </r>
  <r>
    <s v="Íslandspóstur"/>
    <s v="580 Siglufjörður"/>
    <x v="1"/>
    <x v="1"/>
    <x v="1"/>
    <n v="1"/>
  </r>
  <r>
    <s v="Íslandspóstur"/>
    <s v="735 Eskifjörður"/>
    <x v="24"/>
    <x v="7"/>
    <x v="0"/>
    <n v="2.9"/>
  </r>
  <r>
    <s v="Íslandspóstur"/>
    <s v="735 Eskifjörður"/>
    <x v="24"/>
    <x v="7"/>
    <x v="1"/>
    <n v="0"/>
  </r>
  <r>
    <s v="Íslandspóstur"/>
    <s v="750 Fáskrúðsfirði"/>
    <x v="24"/>
    <x v="7"/>
    <x v="0"/>
    <n v="1.2"/>
  </r>
  <r>
    <s v="Íslandspóstur"/>
    <s v="750 Fáskrúðsfirði"/>
    <x v="24"/>
    <x v="7"/>
    <x v="1"/>
    <n v="0.4"/>
  </r>
  <r>
    <s v="Íslandspóstur"/>
    <s v="740 Neskaupstaður"/>
    <x v="24"/>
    <x v="7"/>
    <x v="0"/>
    <n v="4.5"/>
  </r>
  <r>
    <s v="Íslandspóstur"/>
    <s v="740 Neskaupstaður"/>
    <x v="24"/>
    <x v="7"/>
    <x v="1"/>
    <n v="0"/>
  </r>
  <r>
    <s v="Íslandspóstur"/>
    <s v="730 Reyðarfjörður"/>
    <x v="24"/>
    <x v="7"/>
    <x v="0"/>
    <n v="6.7"/>
  </r>
  <r>
    <s v="Íslandspóstur"/>
    <s v="730 Reyðarfjörður"/>
    <x v="24"/>
    <x v="7"/>
    <x v="1"/>
    <n v="1.9"/>
  </r>
  <r>
    <s v="Íslandspóstur"/>
    <s v="755 Stöðvarfjörður"/>
    <x v="24"/>
    <x v="7"/>
    <x v="0"/>
    <n v="0"/>
  </r>
  <r>
    <s v="Íslandspóstur"/>
    <s v="755 Stöðvarfjörður"/>
    <x v="24"/>
    <x v="7"/>
    <x v="1"/>
    <n v="0"/>
  </r>
  <r>
    <s v="Íslandspóstur"/>
    <s v="700 Egilsstaðir"/>
    <x v="18"/>
    <x v="7"/>
    <x v="0"/>
    <n v="7.2"/>
  </r>
  <r>
    <s v="Íslandspóstur"/>
    <s v="700 Egilsstaðir"/>
    <x v="18"/>
    <x v="7"/>
    <x v="1"/>
    <n v="2"/>
  </r>
  <r>
    <s v="Íslandspóstur"/>
    <s v="210 Garðabær"/>
    <x v="11"/>
    <x v="0"/>
    <x v="0"/>
    <n v="2.2000000000000002"/>
  </r>
  <r>
    <s v="Íslandspóstur"/>
    <s v="210 Garðabær"/>
    <x v="11"/>
    <x v="0"/>
    <x v="1"/>
    <n v="0"/>
  </r>
  <r>
    <s v="Íslandspóstur"/>
    <s v="250 Sveitarfélagið Garður"/>
    <x v="51"/>
    <x v="5"/>
    <x v="0"/>
    <n v="1"/>
  </r>
  <r>
    <s v="Íslandspóstur"/>
    <s v="250 Sveitarfélagið Garður"/>
    <x v="51"/>
    <x v="5"/>
    <x v="1"/>
    <n v="1.9"/>
  </r>
  <r>
    <s v="Íslandspóstur"/>
    <s v="240 Grindavík"/>
    <x v="31"/>
    <x v="5"/>
    <x v="0"/>
    <n v="2.8"/>
  </r>
  <r>
    <s v="Íslandspóstur"/>
    <s v="240 Grindavík"/>
    <x v="31"/>
    <x v="5"/>
    <x v="1"/>
    <n v="0"/>
  </r>
  <r>
    <s v="Íslandspóstur"/>
    <s v="350 Grundarfjörður"/>
    <x v="26"/>
    <x v="6"/>
    <x v="0"/>
    <n v="0"/>
  </r>
  <r>
    <s v="Íslandspóstur"/>
    <s v="350 Grundarfjörður"/>
    <x v="26"/>
    <x v="6"/>
    <x v="1"/>
    <n v="0"/>
  </r>
  <r>
    <s v="Íslandspóstur"/>
    <s v="220 Hafnarfjörður"/>
    <x v="20"/>
    <x v="0"/>
    <x v="0"/>
    <n v="33.799999999999997"/>
  </r>
  <r>
    <s v="Íslandspóstur"/>
    <s v="220 Hafnarfjörður"/>
    <x v="20"/>
    <x v="0"/>
    <x v="1"/>
    <n v="20.5"/>
  </r>
  <r>
    <s v="Íslandspóstur"/>
    <s v="780 Höfn"/>
    <x v="5"/>
    <x v="2"/>
    <x v="0"/>
    <n v="4"/>
  </r>
  <r>
    <s v="Íslandspóstur"/>
    <s v="780 Höfn"/>
    <x v="5"/>
    <x v="2"/>
    <x v="1"/>
    <n v="1"/>
  </r>
  <r>
    <s v="Íslandspóstur"/>
    <s v="530 Hvammstangi"/>
    <x v="6"/>
    <x v="4"/>
    <x v="0"/>
    <n v="3"/>
  </r>
  <r>
    <s v="Íslandspóstur"/>
    <s v="530 Hvammstangi"/>
    <x v="6"/>
    <x v="4"/>
    <x v="1"/>
    <n v="0"/>
  </r>
  <r>
    <s v="Íslandspóstur"/>
    <s v="810 Hveragerði"/>
    <x v="14"/>
    <x v="2"/>
    <x v="0"/>
    <n v="1.1000000000000001"/>
  </r>
  <r>
    <s v="Íslandspóstur"/>
    <s v="810 Hveragerði"/>
    <x v="14"/>
    <x v="2"/>
    <x v="1"/>
    <n v="0.1"/>
  </r>
  <r>
    <s v="Íslandspóstur"/>
    <s v="400 Ísafjörður"/>
    <x v="17"/>
    <x v="3"/>
    <x v="0"/>
    <n v="6.3"/>
  </r>
  <r>
    <s v="Íslandspóstur"/>
    <s v="400 Ísafjörður"/>
    <x v="17"/>
    <x v="3"/>
    <x v="1"/>
    <n v="3"/>
  </r>
  <r>
    <s v="Íslandspóstur"/>
    <s v="200 Kópavogur"/>
    <x v="19"/>
    <x v="0"/>
    <x v="0"/>
    <n v="4.5"/>
  </r>
  <r>
    <s v="Íslandspóstur"/>
    <s v="200 Kópavogur"/>
    <x v="19"/>
    <x v="0"/>
    <x v="1"/>
    <n v="1"/>
  </r>
  <r>
    <s v="Íslandspóstur"/>
    <s v="270 Mosfellsbær"/>
    <x v="27"/>
    <x v="0"/>
    <x v="0"/>
    <n v="2"/>
  </r>
  <r>
    <s v="Íslandspóstur"/>
    <s v="270 Mosfellsbær"/>
    <x v="27"/>
    <x v="0"/>
    <x v="1"/>
    <n v="0.1"/>
  </r>
  <r>
    <s v="Íslandspóstur"/>
    <s v="640 Húsavík"/>
    <x v="7"/>
    <x v="1"/>
    <x v="0"/>
    <n v="6.4"/>
  </r>
  <r>
    <s v="Íslandspóstur"/>
    <s v="640 Húsavík"/>
    <x v="7"/>
    <x v="1"/>
    <x v="1"/>
    <n v="0"/>
  </r>
  <r>
    <s v="Íslandspóstur"/>
    <s v="860 Hvollsvöllur"/>
    <x v="41"/>
    <x v="2"/>
    <x v="0"/>
    <n v="2.9"/>
  </r>
  <r>
    <s v="Íslandspóstur"/>
    <s v="860 Hvollsvöllur"/>
    <x v="41"/>
    <x v="2"/>
    <x v="1"/>
    <n v="0"/>
  </r>
  <r>
    <s v="Íslandspóstur"/>
    <s v="850 Hella"/>
    <x v="47"/>
    <x v="2"/>
    <x v="0"/>
    <n v="2.5"/>
  </r>
  <r>
    <s v="Íslandspóstur"/>
    <s v="850 Hella"/>
    <x v="47"/>
    <x v="2"/>
    <x v="1"/>
    <n v="0"/>
  </r>
  <r>
    <s v="Íslandspóstur"/>
    <s v="230 Reykjanesbær"/>
    <x v="21"/>
    <x v="5"/>
    <x v="0"/>
    <n v="15.6"/>
  </r>
  <r>
    <s v="Íslandspóstur"/>
    <s v="230 Reykjanesbær"/>
    <x v="21"/>
    <x v="5"/>
    <x v="1"/>
    <n v="7.5"/>
  </r>
  <r>
    <s v="Íslandspóstur"/>
    <s v="110 Reykjavík"/>
    <x v="0"/>
    <x v="0"/>
    <x v="0"/>
    <n v="200.3"/>
  </r>
  <r>
    <s v="Íslandspóstur"/>
    <s v="110 Reykjavík"/>
    <x v="0"/>
    <x v="0"/>
    <x v="1"/>
    <n v="214.8"/>
  </r>
  <r>
    <s v="Íslandspóstur"/>
    <s v="170 Seltjarnarnes"/>
    <x v="54"/>
    <x v="0"/>
    <x v="0"/>
    <n v="3.1"/>
  </r>
  <r>
    <s v="Íslandspóstur"/>
    <s v="170 Seltjarnarnes"/>
    <x v="54"/>
    <x v="0"/>
    <x v="1"/>
    <n v="0"/>
  </r>
  <r>
    <s v="Íslandspóstur"/>
    <s v="710 Seyðisfjörður"/>
    <x v="38"/>
    <x v="7"/>
    <x v="0"/>
    <n v="0.9"/>
  </r>
  <r>
    <s v="Íslandspóstur"/>
    <s v="710 Seyðisfjörður"/>
    <x v="38"/>
    <x v="7"/>
    <x v="1"/>
    <n v="0"/>
  </r>
  <r>
    <s v="Íslandspóstur"/>
    <s v="550 Sauðárkrókur"/>
    <x v="16"/>
    <x v="4"/>
    <x v="0"/>
    <n v="7.8"/>
  </r>
  <r>
    <s v="Íslandspóstur"/>
    <s v="550 Sauðárkrókur"/>
    <x v="16"/>
    <x v="4"/>
    <x v="1"/>
    <n v="1.2"/>
  </r>
  <r>
    <s v="Íslandspóstur"/>
    <s v="545 Sveitarfélagið Skagaströnd"/>
    <x v="9"/>
    <x v="4"/>
    <x v="0"/>
    <n v="0.7"/>
  </r>
  <r>
    <s v="Íslandspóstur"/>
    <s v="545 Sveitarfélagið Skagaströnd"/>
    <x v="9"/>
    <x v="4"/>
    <x v="1"/>
    <n v="0"/>
  </r>
  <r>
    <s v="Íslandspóstur"/>
    <s v="660 Mývatn"/>
    <x v="50"/>
    <x v="1"/>
    <x v="0"/>
    <n v="0.5"/>
  </r>
  <r>
    <s v="Íslandspóstur"/>
    <s v="660 Mývatn"/>
    <x v="50"/>
    <x v="1"/>
    <x v="1"/>
    <n v="0.5"/>
  </r>
  <r>
    <s v="Íslandspóstur"/>
    <s v="360 Hellissandur"/>
    <x v="32"/>
    <x v="6"/>
    <x v="0"/>
    <n v="0"/>
  </r>
  <r>
    <s v="Íslandspóstur"/>
    <s v="360 Hellissandur"/>
    <x v="32"/>
    <x v="6"/>
    <x v="1"/>
    <n v="0"/>
  </r>
  <r>
    <s v="Íslandspóstur"/>
    <s v="355 Ólafsvík"/>
    <x v="32"/>
    <x v="6"/>
    <x v="0"/>
    <n v="3.8"/>
  </r>
  <r>
    <s v="Íslandspóstur"/>
    <s v="355 Ólafsvík"/>
    <x v="32"/>
    <x v="6"/>
    <x v="1"/>
    <n v="0.6"/>
  </r>
  <r>
    <s v="Íslandspóstur"/>
    <s v="340 Stykkishólmur"/>
    <x v="10"/>
    <x v="6"/>
    <x v="0"/>
    <n v="3.3"/>
  </r>
  <r>
    <s v="Íslandspóstur"/>
    <s v="340 Stykkishólmur"/>
    <x v="10"/>
    <x v="6"/>
    <x v="1"/>
    <n v="3.4"/>
  </r>
  <r>
    <s v="Íslandspóstur"/>
    <s v="900 Vestmannaeyjar"/>
    <x v="23"/>
    <x v="2"/>
    <x v="0"/>
    <n v="9.1999999999999993"/>
  </r>
  <r>
    <s v="Íslandspóstur"/>
    <s v="900 Vestmannaeyjar"/>
    <x v="23"/>
    <x v="2"/>
    <x v="1"/>
    <n v="1"/>
  </r>
  <r>
    <s v="Íslandspóstur"/>
    <s v="450 Patreksfjörður"/>
    <x v="34"/>
    <x v="3"/>
    <x v="0"/>
    <n v="3"/>
  </r>
  <r>
    <s v="Íslandspóstur"/>
    <s v="450 Patreksfjörður"/>
    <x v="34"/>
    <x v="3"/>
    <x v="1"/>
    <n v="0"/>
  </r>
  <r>
    <s v="Íslandspóstur"/>
    <s v="690 Vopnafjörður"/>
    <x v="39"/>
    <x v="7"/>
    <x v="0"/>
    <n v="0.9"/>
  </r>
  <r>
    <s v="Íslandspóstur"/>
    <s v="690 Vopnafjörður"/>
    <x v="39"/>
    <x v="7"/>
    <x v="1"/>
    <n v="0"/>
  </r>
  <r>
    <s v="Íslandspóstur"/>
    <s v="815 Þorlákshöfn"/>
    <x v="53"/>
    <x v="2"/>
    <x v="0"/>
    <n v="1.4"/>
  </r>
  <r>
    <s v="Íslandspóstur"/>
    <s v="815 Þorlákshöfn"/>
    <x v="53"/>
    <x v="2"/>
    <x v="1"/>
    <n v="0"/>
  </r>
  <r>
    <s v="Landsvirkjun"/>
    <s v="600 Akureyri"/>
    <x v="12"/>
    <x v="1"/>
    <x v="0"/>
    <n v="1"/>
  </r>
  <r>
    <s v="Landsvirkjun"/>
    <s v="600 Akureyri"/>
    <x v="12"/>
    <x v="1"/>
    <x v="1"/>
    <n v="6"/>
  </r>
  <r>
    <s v="Landsvirkjun"/>
    <s v="701 Egilsstaðir"/>
    <x v="45"/>
    <x v="7"/>
    <x v="0"/>
    <n v="0"/>
  </r>
  <r>
    <s v="Landsvirkjun"/>
    <s v="701 Egilsstaðir"/>
    <x v="45"/>
    <x v="7"/>
    <x v="1"/>
    <n v="13"/>
  </r>
  <r>
    <s v="Landsvirkjun"/>
    <s v="801 Selfoss (Sogssvæði)"/>
    <x v="56"/>
    <x v="2"/>
    <x v="0"/>
    <n v="2"/>
  </r>
  <r>
    <s v="Landsvirkjun"/>
    <s v="801 Selfoss (Sogssvæði)"/>
    <x v="56"/>
    <x v="2"/>
    <x v="1"/>
    <n v="11"/>
  </r>
  <r>
    <s v="Landsvirkjun"/>
    <s v="541 Blönduós"/>
    <x v="57"/>
    <x v="4"/>
    <x v="0"/>
    <n v="3.88"/>
  </r>
  <r>
    <s v="Landsvirkjun"/>
    <s v="541 Blönduós"/>
    <x v="57"/>
    <x v="4"/>
    <x v="1"/>
    <n v="9"/>
  </r>
  <r>
    <s v="Landsvirkjun"/>
    <s v="641 Húsavík"/>
    <x v="7"/>
    <x v="1"/>
    <x v="0"/>
    <n v="0.5"/>
  </r>
  <r>
    <s v="Landsvirkjun"/>
    <s v="641 Húsavík"/>
    <x v="7"/>
    <x v="1"/>
    <x v="1"/>
    <n v="4.5"/>
  </r>
  <r>
    <s v="Landsvirkjun"/>
    <s v="103 Reykjavík"/>
    <x v="0"/>
    <x v="0"/>
    <x v="0"/>
    <n v="55.88"/>
  </r>
  <r>
    <s v="Landsvirkjun"/>
    <s v="103 Reykjavík"/>
    <x v="0"/>
    <x v="0"/>
    <x v="1"/>
    <n v="79"/>
  </r>
  <r>
    <s v="Landsvirkjun"/>
    <s v="801 Selfoss (Þjórsársvæði)"/>
    <x v="58"/>
    <x v="2"/>
    <x v="0"/>
    <n v="6"/>
  </r>
  <r>
    <s v="Landsvirkjun"/>
    <s v="801 Selfoss (Þjórsársvæði)"/>
    <x v="58"/>
    <x v="2"/>
    <x v="1"/>
    <n v="30.68"/>
  </r>
  <r>
    <s v="Landsvirkjun"/>
    <s v="660 Mývatn"/>
    <x v="50"/>
    <x v="1"/>
    <x v="0"/>
    <n v="1"/>
  </r>
  <r>
    <s v="Landsvirkjun"/>
    <s v="660 Mývatn"/>
    <x v="50"/>
    <x v="1"/>
    <x v="1"/>
    <n v="15.75"/>
  </r>
  <r>
    <s v="Matís"/>
    <s v="600 Akureyri"/>
    <x v="12"/>
    <x v="1"/>
    <x v="0"/>
    <n v="1"/>
  </r>
  <r>
    <s v="Matís"/>
    <s v="600 Akureyri"/>
    <x v="12"/>
    <x v="1"/>
    <x v="1"/>
    <n v="2"/>
  </r>
  <r>
    <s v="Matís"/>
    <s v="740 Neskaupstaður"/>
    <x v="24"/>
    <x v="7"/>
    <x v="0"/>
    <n v="0"/>
  </r>
  <r>
    <s v="Matís"/>
    <s v="740 Neskaupstaður"/>
    <x v="24"/>
    <x v="7"/>
    <x v="1"/>
    <n v="2"/>
  </r>
  <r>
    <s v="Matís"/>
    <s v="780 Höfn í Hornafirði"/>
    <x v="5"/>
    <x v="2"/>
    <x v="0"/>
    <n v="0"/>
  </r>
  <r>
    <s v="Matís"/>
    <s v="780 Höfn í Hornafirði"/>
    <x v="5"/>
    <x v="2"/>
    <x v="1"/>
    <n v="0.3"/>
  </r>
  <r>
    <s v="Matís"/>
    <s v="845 Flúðir"/>
    <x v="46"/>
    <x v="2"/>
    <x v="0"/>
    <n v="0.5"/>
  </r>
  <r>
    <s v="Matís"/>
    <s v="845 Flúðir"/>
    <x v="46"/>
    <x v="2"/>
    <x v="1"/>
    <n v="0"/>
  </r>
  <r>
    <s v="Matís"/>
    <s v="113 Reykjavík"/>
    <x v="0"/>
    <x v="0"/>
    <x v="0"/>
    <n v="46"/>
  </r>
  <r>
    <s v="Matís"/>
    <s v="113 Reykjavík"/>
    <x v="0"/>
    <x v="0"/>
    <x v="1"/>
    <n v="42"/>
  </r>
  <r>
    <s v="Matís"/>
    <s v="550 Sauðárkrókur"/>
    <x v="16"/>
    <x v="4"/>
    <x v="0"/>
    <n v="2.5"/>
  </r>
  <r>
    <s v="Matís"/>
    <s v="550 Sauðárkrókur"/>
    <x v="16"/>
    <x v="4"/>
    <x v="1"/>
    <n v="0"/>
  </r>
  <r>
    <s v="Matís"/>
    <s v="900 Vestmannaeyjar"/>
    <x v="23"/>
    <x v="2"/>
    <x v="0"/>
    <n v="0.5"/>
  </r>
  <r>
    <s v="Matís"/>
    <s v="900 Vestmannaeyjar"/>
    <x v="23"/>
    <x v="2"/>
    <x v="1"/>
    <n v="0"/>
  </r>
  <r>
    <s v="Matís"/>
    <s v="400 Ísafjörður"/>
    <x v="17"/>
    <x v="3"/>
    <x v="0"/>
    <n v="0"/>
  </r>
  <r>
    <s v="Matís"/>
    <s v="400 Ísafjörður"/>
    <x v="17"/>
    <x v="3"/>
    <x v="1"/>
    <n v="1"/>
  </r>
  <r>
    <s v="Matís"/>
    <s v="450 Patreksfjörður"/>
    <x v="34"/>
    <x v="3"/>
    <x v="0"/>
    <n v="1"/>
  </r>
  <r>
    <s v="Matís"/>
    <s v="450 Patreksfjörður"/>
    <x v="34"/>
    <x v="3"/>
    <x v="1"/>
    <n v="0"/>
  </r>
  <r>
    <s v="Orkubú Vestfjarða"/>
    <s v="415 Bolungarvík"/>
    <x v="4"/>
    <x v="3"/>
    <x v="0"/>
    <n v="0.12"/>
  </r>
  <r>
    <s v="Orkubú Vestfjarða"/>
    <s v="415 Bolungarvík"/>
    <x v="4"/>
    <x v="3"/>
    <x v="1"/>
    <n v="4"/>
  </r>
  <r>
    <s v="Orkubú Vestfjarða"/>
    <s v="400 Ísafjörður"/>
    <x v="17"/>
    <x v="3"/>
    <x v="0"/>
    <n v="8.85"/>
  </r>
  <r>
    <s v="Orkubú Vestfjarða"/>
    <s v="400 Ísafjörður"/>
    <x v="17"/>
    <x v="3"/>
    <x v="1"/>
    <n v="29.98"/>
  </r>
  <r>
    <s v="Orkubú Vestfjarða"/>
    <s v="510 Hólmavík"/>
    <x v="35"/>
    <x v="3"/>
    <x v="0"/>
    <n v="0"/>
  </r>
  <r>
    <s v="Orkubú Vestfjarða"/>
    <s v="510 Hólmavík"/>
    <x v="35"/>
    <x v="3"/>
    <x v="1"/>
    <n v="10"/>
  </r>
  <r>
    <s v="Orkubú Vestfjarða"/>
    <s v="420 Súðavík"/>
    <x v="59"/>
    <x v="3"/>
    <x v="0"/>
    <n v="0"/>
  </r>
  <r>
    <s v="Orkubú Vestfjarða"/>
    <s v="420 Súðavík"/>
    <x v="59"/>
    <x v="3"/>
    <x v="1"/>
    <n v="0.45500000000000002"/>
  </r>
  <r>
    <s v="Orkubú Vestfjarða"/>
    <s v="450 Patreksfjörður"/>
    <x v="34"/>
    <x v="3"/>
    <x v="0"/>
    <n v="0.33"/>
  </r>
  <r>
    <s v="Orkubú Vestfjarða"/>
    <s v="450 Patreksfjörður"/>
    <x v="34"/>
    <x v="3"/>
    <x v="1"/>
    <n v="8.25"/>
  </r>
  <r>
    <s v="Rarik"/>
    <s v="600 Akureyri"/>
    <x v="12"/>
    <x v="1"/>
    <x v="0"/>
    <n v="6"/>
  </r>
  <r>
    <s v="Rarik"/>
    <s v="600 Akureyri"/>
    <x v="12"/>
    <x v="1"/>
    <x v="1"/>
    <n v="16.5"/>
  </r>
  <r>
    <s v="Rarik"/>
    <s v="800 Selfoss"/>
    <x v="3"/>
    <x v="2"/>
    <x v="0"/>
    <n v="2"/>
  </r>
  <r>
    <s v="Rarik"/>
    <s v="800 Selfoss"/>
    <x v="3"/>
    <x v="2"/>
    <x v="1"/>
    <n v="13"/>
  </r>
  <r>
    <s v="Rarik"/>
    <s v="540 Blönduós"/>
    <x v="36"/>
    <x v="4"/>
    <x v="0"/>
    <n v="1"/>
  </r>
  <r>
    <s v="Rarik"/>
    <s v="540 Blönduós"/>
    <x v="36"/>
    <x v="4"/>
    <x v="1"/>
    <n v="8"/>
  </r>
  <r>
    <s v="Rarik"/>
    <s v="310 Borgarnes"/>
    <x v="13"/>
    <x v="6"/>
    <x v="0"/>
    <n v="0"/>
  </r>
  <r>
    <s v="Rarik"/>
    <s v="310 Borgarnes"/>
    <x v="13"/>
    <x v="6"/>
    <x v="1"/>
    <n v="9"/>
  </r>
  <r>
    <s v="Rarik"/>
    <s v="370 Búðardalur"/>
    <x v="33"/>
    <x v="6"/>
    <x v="0"/>
    <n v="0"/>
  </r>
  <r>
    <s v="Rarik"/>
    <s v="370 Búðardalur"/>
    <x v="33"/>
    <x v="6"/>
    <x v="1"/>
    <n v="2"/>
  </r>
  <r>
    <s v="Rarik"/>
    <s v="580 Siglufjörður"/>
    <x v="1"/>
    <x v="1"/>
    <x v="0"/>
    <n v="1"/>
  </r>
  <r>
    <s v="Rarik"/>
    <s v="580 Siglufjörður"/>
    <x v="1"/>
    <x v="1"/>
    <x v="1"/>
    <n v="3"/>
  </r>
  <r>
    <s v="Rarik"/>
    <s v="740 Neskaupstaður"/>
    <x v="24"/>
    <x v="7"/>
    <x v="0"/>
    <n v="0"/>
  </r>
  <r>
    <s v="Rarik"/>
    <s v="740 Neskaupstaður"/>
    <x v="24"/>
    <x v="7"/>
    <x v="1"/>
    <n v="1"/>
  </r>
  <r>
    <s v="Rarik"/>
    <s v="750 Fáskrúðsfjörður"/>
    <x v="24"/>
    <x v="7"/>
    <x v="0"/>
    <n v="0"/>
  </r>
  <r>
    <s v="Rarik"/>
    <s v="750 Fáskrúðsfjörður"/>
    <x v="24"/>
    <x v="7"/>
    <x v="1"/>
    <n v="1"/>
  </r>
  <r>
    <s v="Rarik"/>
    <s v="700 Egilsstaðir"/>
    <x v="18"/>
    <x v="7"/>
    <x v="0"/>
    <n v="1.5"/>
  </r>
  <r>
    <s v="Rarik"/>
    <s v="700 Egilsstaðir"/>
    <x v="18"/>
    <x v="7"/>
    <x v="1"/>
    <n v="18"/>
  </r>
  <r>
    <s v="Rarik"/>
    <s v="780 Höfn í Hornafirði"/>
    <x v="5"/>
    <x v="2"/>
    <x v="0"/>
    <n v="1"/>
  </r>
  <r>
    <s v="Rarik"/>
    <s v="780 Höfn í Hornafirði"/>
    <x v="5"/>
    <x v="2"/>
    <x v="1"/>
    <n v="5.5"/>
  </r>
  <r>
    <s v="Rarik"/>
    <s v="530 Hvammstangi"/>
    <x v="6"/>
    <x v="4"/>
    <x v="0"/>
    <n v="0"/>
  </r>
  <r>
    <s v="Rarik"/>
    <s v="530 Hvammstangi"/>
    <x v="6"/>
    <x v="4"/>
    <x v="1"/>
    <n v="1"/>
  </r>
  <r>
    <s v="Rarik"/>
    <s v="680 Þórshöfn"/>
    <x v="42"/>
    <x v="1"/>
    <x v="0"/>
    <n v="0"/>
  </r>
  <r>
    <s v="Rarik"/>
    <s v="680 Þórshöfn"/>
    <x v="42"/>
    <x v="1"/>
    <x v="1"/>
    <n v="1"/>
  </r>
  <r>
    <s v="Rarik"/>
    <s v="640 Húsavík"/>
    <x v="7"/>
    <x v="1"/>
    <x v="0"/>
    <n v="0"/>
  </r>
  <r>
    <s v="Rarik"/>
    <s v="640 Húsavík"/>
    <x v="7"/>
    <x v="1"/>
    <x v="1"/>
    <n v="1"/>
  </r>
  <r>
    <s v="Rarik"/>
    <s v="670 Kópasker"/>
    <x v="7"/>
    <x v="1"/>
    <x v="0"/>
    <n v="0"/>
  </r>
  <r>
    <s v="Rarik"/>
    <s v="670 Kópasker"/>
    <x v="7"/>
    <x v="1"/>
    <x v="1"/>
    <n v="1"/>
  </r>
  <r>
    <s v="Rarik"/>
    <s v="860 Hvolsvelli"/>
    <x v="41"/>
    <x v="2"/>
    <x v="0"/>
    <n v="1"/>
  </r>
  <r>
    <s v="Rarik"/>
    <s v="860 Hvolsvelli"/>
    <x v="41"/>
    <x v="2"/>
    <x v="1"/>
    <n v="13"/>
  </r>
  <r>
    <s v="Rarik"/>
    <s v="110 Reykjavík"/>
    <x v="0"/>
    <x v="0"/>
    <x v="0"/>
    <n v="11"/>
  </r>
  <r>
    <s v="Rarik"/>
    <s v="110 Reykjavík"/>
    <x v="0"/>
    <x v="0"/>
    <x v="1"/>
    <n v="44"/>
  </r>
  <r>
    <s v="Rarik"/>
    <s v="710 Seyðisfjörður"/>
    <x v="38"/>
    <x v="7"/>
    <x v="0"/>
    <n v="0"/>
  </r>
  <r>
    <s v="Rarik"/>
    <s v="710 Seyðisfjörður"/>
    <x v="38"/>
    <x v="7"/>
    <x v="1"/>
    <n v="2"/>
  </r>
  <r>
    <s v="Rarik"/>
    <s v="550 Sauðárkrókur"/>
    <x v="16"/>
    <x v="4"/>
    <x v="0"/>
    <n v="1"/>
  </r>
  <r>
    <s v="Rarik"/>
    <s v="550 Sauðárkrókur"/>
    <x v="16"/>
    <x v="4"/>
    <x v="1"/>
    <n v="7"/>
  </r>
  <r>
    <s v="Rarik"/>
    <s v="570 Fljót"/>
    <x v="16"/>
    <x v="4"/>
    <x v="0"/>
    <n v="0"/>
  </r>
  <r>
    <s v="Rarik"/>
    <s v="570 Fljót"/>
    <x v="16"/>
    <x v="4"/>
    <x v="1"/>
    <n v="2"/>
  </r>
  <r>
    <s v="Rarik"/>
    <s v="355 Ólafsvík"/>
    <x v="32"/>
    <x v="6"/>
    <x v="0"/>
    <n v="1"/>
  </r>
  <r>
    <s v="Rarik"/>
    <s v="355 Ólafsvík"/>
    <x v="32"/>
    <x v="6"/>
    <x v="1"/>
    <n v="4"/>
  </r>
  <r>
    <s v="Rarik"/>
    <s v="340 Stykkishólmur"/>
    <x v="10"/>
    <x v="6"/>
    <x v="0"/>
    <n v="2.5"/>
  </r>
  <r>
    <s v="Rarik"/>
    <s v="340 Stykkishólmur"/>
    <x v="10"/>
    <x v="6"/>
    <x v="1"/>
    <n v="10"/>
  </r>
  <r>
    <s v="Rarik"/>
    <s v="690 Vopnafjörður"/>
    <x v="39"/>
    <x v="7"/>
    <x v="0"/>
    <n v="0"/>
  </r>
  <r>
    <s v="Rarik"/>
    <s v="690 Vopnafjörður"/>
    <x v="39"/>
    <x v="7"/>
    <x v="1"/>
    <n v="1"/>
  </r>
  <r>
    <s v="RÚV"/>
    <s v="600 Akureyri"/>
    <x v="12"/>
    <x v="1"/>
    <x v="0"/>
    <n v="3"/>
  </r>
  <r>
    <s v="RÚV"/>
    <s v="600 Akureyri"/>
    <x v="12"/>
    <x v="1"/>
    <x v="1"/>
    <n v="6"/>
  </r>
  <r>
    <s v="RÚV"/>
    <s v="310 Borgarnes"/>
    <x v="13"/>
    <x v="6"/>
    <x v="0"/>
    <n v="0"/>
  </r>
  <r>
    <s v="RÚV"/>
    <s v="310 Borgarnes"/>
    <x v="13"/>
    <x v="6"/>
    <x v="1"/>
    <n v="1"/>
  </r>
  <r>
    <s v="RÚV"/>
    <s v="700 Egilsstaðir"/>
    <x v="18"/>
    <x v="7"/>
    <x v="0"/>
    <n v="0"/>
  </r>
  <r>
    <s v="RÚV"/>
    <s v="700 Egilsstaðir"/>
    <x v="18"/>
    <x v="7"/>
    <x v="1"/>
    <n v="1"/>
  </r>
  <r>
    <s v="RÚV"/>
    <s v="150 Reykjavík"/>
    <x v="0"/>
    <x v="0"/>
    <x v="0"/>
    <n v="82"/>
  </r>
  <r>
    <s v="RÚV"/>
    <s v="150 Reykjavík"/>
    <x v="0"/>
    <x v="0"/>
    <x v="1"/>
    <n v="147"/>
  </r>
  <r>
    <s v="Seðlabanki Íslands"/>
    <s v="150 Reykjavík"/>
    <x v="0"/>
    <x v="0"/>
    <x v="0"/>
    <n v="77.790000000000006"/>
  </r>
  <r>
    <s v="Seðlabanki Íslands"/>
    <s v="150 Reykjavík"/>
    <x v="0"/>
    <x v="0"/>
    <x v="1"/>
    <n v="88.5"/>
  </r>
  <r>
    <s v="blank"/>
    <m/>
    <x v="60"/>
    <x v="2"/>
    <x v="1"/>
    <n v="0"/>
  </r>
  <r>
    <s v="blank"/>
    <m/>
    <x v="61"/>
    <x v="7"/>
    <x v="1"/>
    <n v="0"/>
  </r>
  <r>
    <s v="blank"/>
    <m/>
    <x v="62"/>
    <x v="6"/>
    <x v="1"/>
    <n v="0"/>
  </r>
  <r>
    <s v="blank"/>
    <m/>
    <x v="63"/>
    <x v="1"/>
    <x v="1"/>
    <n v="0"/>
  </r>
  <r>
    <s v="blank"/>
    <m/>
    <x v="64"/>
    <x v="2"/>
    <x v="1"/>
    <n v="0"/>
  </r>
  <r>
    <s v="blank"/>
    <m/>
    <x v="65"/>
    <x v="1"/>
    <x v="1"/>
    <n v="0"/>
  </r>
  <r>
    <s v="blank"/>
    <m/>
    <x v="66"/>
    <x v="6"/>
    <x v="1"/>
    <n v="0"/>
  </r>
  <r>
    <s v="blank"/>
    <m/>
    <x v="67"/>
    <x v="6"/>
    <x v="1"/>
    <n v="0"/>
  </r>
  <r>
    <s v="blank"/>
    <m/>
    <x v="68"/>
    <x v="3"/>
    <x v="1"/>
    <n v="0"/>
  </r>
  <r>
    <s v="blank"/>
    <m/>
    <x v="69"/>
    <x v="0"/>
    <x v="1"/>
    <n v="0"/>
  </r>
  <r>
    <s v="blank"/>
    <m/>
    <x v="70"/>
    <x v="4"/>
    <x v="1"/>
    <n v="0"/>
  </r>
  <r>
    <s v="blank"/>
    <m/>
    <x v="71"/>
    <x v="6"/>
    <x v="1"/>
    <n v="0"/>
  </r>
  <r>
    <s v="blank"/>
    <m/>
    <x v="72"/>
    <x v="1"/>
    <x v="1"/>
    <n v="0"/>
  </r>
  <r>
    <s v="blank"/>
    <m/>
    <x v="73"/>
    <x v="1"/>
    <x v="1"/>
    <n v="0"/>
  </r>
  <r>
    <s v="blank"/>
    <m/>
    <x v="28"/>
    <x v="5"/>
    <x v="1"/>
    <n v="0"/>
  </r>
  <r>
    <s v="blank"/>
    <m/>
    <x v="74"/>
    <x v="3"/>
    <x v="1"/>
    <n v="0"/>
  </r>
  <r>
    <s v="blank"/>
    <m/>
    <x v="75"/>
    <x v="1"/>
    <x v="1"/>
    <n v="0"/>
  </r>
  <r>
    <s v="blank"/>
    <m/>
    <x v="25"/>
    <x v="1"/>
    <x v="1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">
  <r>
    <s v="Verslunarskóli Íslands"/>
    <m/>
    <x v="0"/>
    <x v="0"/>
    <x v="0"/>
    <n v="76.3"/>
  </r>
  <r>
    <s v="Verslunarskóli Íslands"/>
    <m/>
    <x v="0"/>
    <x v="0"/>
    <x v="1"/>
    <n v="32.700000000000003"/>
  </r>
  <r>
    <s v="Sunnuhlíð"/>
    <m/>
    <x v="1"/>
    <x v="0"/>
    <x v="0"/>
    <n v="76.319999999999993"/>
  </r>
  <r>
    <s v="Sunnuhlíð"/>
    <m/>
    <x v="1"/>
    <x v="0"/>
    <x v="1"/>
    <n v="5.27"/>
  </r>
  <r>
    <s v="Sóltún hjúkrunarheimili"/>
    <m/>
    <x v="0"/>
    <x v="0"/>
    <x v="0"/>
    <n v="103.03"/>
  </r>
  <r>
    <s v="Sóltún hjúkrunarheimili"/>
    <m/>
    <x v="0"/>
    <x v="0"/>
    <x v="1"/>
    <n v="5.75"/>
  </r>
  <r>
    <s v="Sjálfsbjörg, húkrunar- og endurhæfingastofnun"/>
    <m/>
    <x v="0"/>
    <x v="0"/>
    <x v="0"/>
    <n v="50.14"/>
  </r>
  <r>
    <s v="Sjálfsbjörg, húkrunar- og endurhæfingastofnun"/>
    <m/>
    <x v="0"/>
    <x v="0"/>
    <x v="1"/>
    <n v="6.61"/>
  </r>
  <r>
    <s v="Seljahlíð - heimili aldraðra"/>
    <m/>
    <x v="0"/>
    <x v="0"/>
    <x v="0"/>
    <n v="45"/>
  </r>
  <r>
    <s v="Seljahlíð - heimili aldraðra"/>
    <m/>
    <x v="0"/>
    <x v="0"/>
    <x v="1"/>
    <n v="6"/>
  </r>
  <r>
    <s v="Samningur við Sveitarfélagið Hornafirði"/>
    <m/>
    <x v="2"/>
    <x v="1"/>
    <x v="0"/>
    <n v="30.160000000000004"/>
  </r>
  <r>
    <s v="Samningur við Sveitarfélagið Hornafirði"/>
    <m/>
    <x v="2"/>
    <x v="1"/>
    <x v="1"/>
    <n v="3.4"/>
  </r>
  <r>
    <s v="Samningur við Akureyrarbæ um öldrunarþjónustu"/>
    <m/>
    <x v="3"/>
    <x v="2"/>
    <x v="0"/>
    <n v="180.6"/>
  </r>
  <r>
    <s v="Samningur við Akureyrarbæ um öldrunarþjónustu"/>
    <m/>
    <x v="3"/>
    <x v="2"/>
    <x v="1"/>
    <n v="13.4"/>
  </r>
  <r>
    <s v="Samningur við Akureyrarbæ um heilsugæslu"/>
    <m/>
    <x v="3"/>
    <x v="2"/>
    <x v="0"/>
    <n v="46"/>
  </r>
  <r>
    <s v="Samningur við Akureyrarbæ um heilsugæslu"/>
    <m/>
    <x v="3"/>
    <x v="2"/>
    <x v="1"/>
    <n v="10"/>
  </r>
  <r>
    <s v="Reykjalundur (ath Hlein með)"/>
    <m/>
    <x v="4"/>
    <x v="0"/>
    <x v="0"/>
    <n v="127"/>
  </r>
  <r>
    <s v="Reykjalundur"/>
    <m/>
    <x v="4"/>
    <x v="0"/>
    <x v="1"/>
    <n v="25.5"/>
  </r>
  <r>
    <s v="Mörk hjúkrunarheimili"/>
    <m/>
    <x v="0"/>
    <x v="0"/>
    <x v="0"/>
    <n v="104.5"/>
  </r>
  <r>
    <s v="Mörk hjúkrunarheimili"/>
    <m/>
    <x v="0"/>
    <x v="0"/>
    <x v="1"/>
    <n v="17.5"/>
  </r>
  <r>
    <s v="Múlabær dagþjálfun aldraðra og öryrkja"/>
    <m/>
    <x v="0"/>
    <x v="0"/>
    <x v="0"/>
    <n v="10.199999999999999"/>
  </r>
  <r>
    <s v="Múlabær dagþjálfun aldraðra og öryrkja"/>
    <m/>
    <x v="0"/>
    <x v="0"/>
    <x v="1"/>
    <n v="0"/>
  </r>
  <r>
    <s v="Miðstöð heimahjúkrunar á höfuðborgarsvæðinu"/>
    <m/>
    <x v="0"/>
    <x v="0"/>
    <x v="0"/>
    <n v="110.1"/>
  </r>
  <r>
    <s v="Miðstöð heimahjúkrunar á höfuðborgarsvæðinu"/>
    <m/>
    <x v="0"/>
    <x v="0"/>
    <x v="1"/>
    <n v="2.2000000000000002"/>
  </r>
  <r>
    <s v="Menntaskóli Borgarfjarðar"/>
    <m/>
    <x v="5"/>
    <x v="3"/>
    <x v="0"/>
    <n v="13.5"/>
  </r>
  <r>
    <s v="Menntaskóli Borgarfjarðar"/>
    <m/>
    <x v="5"/>
    <x v="3"/>
    <x v="1"/>
    <n v="5.3"/>
  </r>
  <r>
    <s v="Maríuhús"/>
    <m/>
    <x v="0"/>
    <x v="0"/>
    <x v="0"/>
    <n v="6.35"/>
  </r>
  <r>
    <s v="Maríuhús"/>
    <m/>
    <x v="0"/>
    <x v="0"/>
    <x v="1"/>
    <n v="0"/>
  </r>
  <r>
    <s v="Listaháskóli Íslands"/>
    <m/>
    <x v="0"/>
    <x v="0"/>
    <x v="0"/>
    <n v="47.01"/>
  </r>
  <r>
    <s v="Listaháskóli Íslands"/>
    <m/>
    <x v="0"/>
    <x v="0"/>
    <x v="1"/>
    <n v="30.7"/>
  </r>
  <r>
    <s v="Lindargata (dagdeild rekin af R.borg)"/>
    <m/>
    <x v="0"/>
    <x v="0"/>
    <x v="0"/>
    <n v="8.4"/>
  </r>
  <r>
    <s v="Lindargata (dagdeild rekin af R.borg)"/>
    <m/>
    <x v="0"/>
    <x v="0"/>
    <x v="1"/>
    <n v="0"/>
  </r>
  <r>
    <s v="Kumbravogur"/>
    <m/>
    <x v="6"/>
    <x v="1"/>
    <x v="0"/>
    <n v="27"/>
  </r>
  <r>
    <s v="Kumbravogur"/>
    <m/>
    <x v="6"/>
    <x v="1"/>
    <x v="1"/>
    <n v="3"/>
  </r>
  <r>
    <s v="Klausturhólar hjúkrunar- og dvalarheimili"/>
    <m/>
    <x v="7"/>
    <x v="1"/>
    <x v="0"/>
    <n v="12"/>
  </r>
  <r>
    <s v="Klausturhólar hjúkrunar- og dvalarheimili"/>
    <m/>
    <x v="7"/>
    <x v="1"/>
    <x v="1"/>
    <n v="1.6"/>
  </r>
  <r>
    <s v="Íslandsstofa"/>
    <m/>
    <x v="0"/>
    <x v="0"/>
    <x v="0"/>
    <n v="14"/>
  </r>
  <r>
    <s v="Íslandsstofa"/>
    <m/>
    <x v="0"/>
    <x v="0"/>
    <x v="1"/>
    <n v="15"/>
  </r>
  <r>
    <s v="Höfði hjúkrunar- og dvalarheimili"/>
    <m/>
    <x v="8"/>
    <x v="3"/>
    <x v="0"/>
    <n v="61.76"/>
  </r>
  <r>
    <s v="Höfði hjúkrunar- og dvalarheimili"/>
    <m/>
    <x v="8"/>
    <x v="3"/>
    <x v="1"/>
    <n v="5"/>
  </r>
  <r>
    <s v="Hússtjórnarskólinn á Hallormsstað"/>
    <n v="701"/>
    <x v="9"/>
    <x v="4"/>
    <x v="0"/>
    <n v="2.83"/>
  </r>
  <r>
    <s v="Hússtjórnarskólinn á Hallormsstað"/>
    <n v="701"/>
    <x v="9"/>
    <x v="4"/>
    <x v="1"/>
    <n v="1"/>
  </r>
  <r>
    <s v="Hússtjórnarskóli Reykjavíkur"/>
    <m/>
    <x v="0"/>
    <x v="0"/>
    <x v="0"/>
    <n v="4"/>
  </r>
  <r>
    <s v="Hússtjórnarskóli Reykjavíkur"/>
    <m/>
    <x v="0"/>
    <x v="0"/>
    <x v="1"/>
    <n v="0"/>
  </r>
  <r>
    <s v="Hraunbúðir dvalarheimili aldraðra"/>
    <m/>
    <x v="10"/>
    <x v="1"/>
    <x v="0"/>
    <n v="22.5"/>
  </r>
  <r>
    <s v="Hraunbúðir dvalarheimili aldraðra"/>
    <m/>
    <x v="10"/>
    <x v="1"/>
    <x v="1"/>
    <n v="2"/>
  </r>
  <r>
    <s v="Hrafnista"/>
    <m/>
    <x v="11"/>
    <x v="0"/>
    <x v="0"/>
    <n v="179.55"/>
  </r>
  <r>
    <s v="Hrafnista"/>
    <m/>
    <x v="11"/>
    <x v="0"/>
    <x v="1"/>
    <n v="9.4499999999999993"/>
  </r>
  <r>
    <s v="Hrafnista"/>
    <m/>
    <x v="1"/>
    <x v="0"/>
    <x v="0"/>
    <n v="46.08"/>
  </r>
  <r>
    <s v="Hrafnista"/>
    <m/>
    <x v="1"/>
    <x v="0"/>
    <x v="1"/>
    <n v="1.92"/>
  </r>
  <r>
    <s v="Hrafnista"/>
    <m/>
    <x v="0"/>
    <x v="0"/>
    <x v="0"/>
    <n v="228.48"/>
  </r>
  <r>
    <s v="Hrafnista"/>
    <m/>
    <x v="0"/>
    <x v="0"/>
    <x v="1"/>
    <n v="9.52"/>
  </r>
  <r>
    <s v="Holtsbúð lokað 30. apríl 2013. Hjúkrunarheimilið Ísafold tók við"/>
    <m/>
    <x v="12"/>
    <x v="0"/>
    <x v="0"/>
    <n v="74.8"/>
  </r>
  <r>
    <s v="Holtsbúð lokað 30. apríl 2013. Hjúkrunarheimilið Ísafold tók við"/>
    <m/>
    <x v="12"/>
    <x v="0"/>
    <x v="1"/>
    <n v="3"/>
  </r>
  <r>
    <s v="Hlíðarbær"/>
    <m/>
    <x v="0"/>
    <x v="0"/>
    <x v="0"/>
    <n v="6.6"/>
  </r>
  <r>
    <s v="Hlíðarbær"/>
    <m/>
    <x v="0"/>
    <x v="0"/>
    <x v="1"/>
    <n v="1.73"/>
  </r>
  <r>
    <s v="Hlein (tengt Reykjalundi)"/>
    <m/>
    <x v="4"/>
    <x v="0"/>
    <x v="0"/>
    <n v="19.899999999999999"/>
  </r>
  <r>
    <s v="Hlein (tengt Reykjalundi)"/>
    <m/>
    <x v="4"/>
    <x v="0"/>
    <x v="1"/>
    <n v="0.2"/>
  </r>
  <r>
    <s v="Hlaðgerðarkot/Samhjálp"/>
    <m/>
    <x v="4"/>
    <x v="0"/>
    <x v="0"/>
    <n v="3"/>
  </r>
  <r>
    <s v="Hlaðgerðarkot/Samhjálp"/>
    <m/>
    <x v="4"/>
    <x v="0"/>
    <x v="1"/>
    <n v="4"/>
  </r>
  <r>
    <s v="Hjúkrunarheimilið Skógarbær"/>
    <m/>
    <x v="0"/>
    <x v="0"/>
    <x v="0"/>
    <n v="88.3"/>
  </r>
  <r>
    <s v="Hjúkrunarheimilið Skógarbær"/>
    <m/>
    <x v="0"/>
    <x v="0"/>
    <x v="1"/>
    <n v="95.8"/>
  </r>
  <r>
    <s v="Hjúkrunarheimilið Skjól"/>
    <m/>
    <x v="0"/>
    <x v="0"/>
    <x v="0"/>
    <n v="87.43"/>
  </r>
  <r>
    <s v="Hjúkrunarheimilið Skjól"/>
    <m/>
    <x v="0"/>
    <x v="0"/>
    <x v="1"/>
    <n v="5.52"/>
  </r>
  <r>
    <s v="Hjúkrunarheimilið Lundur"/>
    <m/>
    <x v="13"/>
    <x v="1"/>
    <x v="0"/>
    <n v="28.5"/>
  </r>
  <r>
    <s v="Hjúkrunarheimilið Lundur"/>
    <m/>
    <x v="13"/>
    <x v="1"/>
    <x v="1"/>
    <n v="2"/>
  </r>
  <r>
    <s v="Hjúkrunarheimilið Hulduhlíð"/>
    <m/>
    <x v="14"/>
    <x v="4"/>
    <x v="0"/>
    <n v="18.600000000000001"/>
  </r>
  <r>
    <s v="Hjúkrunarheimilið Hulduhlíð"/>
    <m/>
    <x v="14"/>
    <x v="4"/>
    <x v="1"/>
    <n v="1"/>
  </r>
  <r>
    <s v="Hjúkrunarheimilið Hornbrekka"/>
    <m/>
    <x v="15"/>
    <x v="2"/>
    <x v="0"/>
    <n v="19"/>
  </r>
  <r>
    <s v="Hjúkrunarheimilið Hornbrekka"/>
    <m/>
    <x v="15"/>
    <x v="2"/>
    <x v="1"/>
    <n v="2"/>
  </r>
  <r>
    <s v="Hjúkrunarheimilið Fellsenda"/>
    <m/>
    <x v="16"/>
    <x v="3"/>
    <x v="0"/>
    <n v="18.66"/>
  </r>
  <r>
    <s v="Hjúkrunarheimilið Fellsenda"/>
    <m/>
    <x v="16"/>
    <x v="3"/>
    <x v="1"/>
    <n v="5.84"/>
  </r>
  <r>
    <s v="Hjúkrunarheimilið Eir"/>
    <m/>
    <x v="0"/>
    <x v="0"/>
    <x v="0"/>
    <n v="200.11"/>
  </r>
  <r>
    <s v="Hjúkrunarheimilið Eir"/>
    <m/>
    <x v="0"/>
    <x v="0"/>
    <x v="1"/>
    <n v="38.630000000000003"/>
  </r>
  <r>
    <s v="Hjúkrunarheimilið Droplaugarstöðum (ath Foldabær)"/>
    <m/>
    <x v="0"/>
    <x v="0"/>
    <x v="0"/>
    <n v="81.099999999999994"/>
  </r>
  <r>
    <s v="Hjúkrunarheimilið Droplaugarstöðum"/>
    <m/>
    <x v="0"/>
    <x v="0"/>
    <x v="1"/>
    <n v="10.55"/>
  </r>
  <r>
    <s v="Hjúkrunar- og dvalarheimilið Barmahlíð"/>
    <m/>
    <x v="17"/>
    <x v="5"/>
    <x v="0"/>
    <n v="10.33"/>
  </r>
  <r>
    <s v="Hjúkrunar- og dvalarheimilið Barmahlíð"/>
    <m/>
    <x v="17"/>
    <x v="5"/>
    <x v="1"/>
    <n v="0"/>
  </r>
  <r>
    <s v="Heilsustofnun Náttúrulækningafélags Íslands"/>
    <m/>
    <x v="18"/>
    <x v="1"/>
    <x v="0"/>
    <n v="59.9"/>
  </r>
  <r>
    <s v="Heilsustofnun Náttúrulækningafélags Íslands"/>
    <m/>
    <x v="18"/>
    <x v="1"/>
    <x v="1"/>
    <n v="17.600000000000001"/>
  </r>
  <r>
    <s v="Heilsugæslustöðin Lágmúla"/>
    <m/>
    <x v="0"/>
    <x v="0"/>
    <x v="0"/>
    <n v="11.6"/>
  </r>
  <r>
    <s v="Heilsugæslustöðin Lágmúla"/>
    <m/>
    <x v="0"/>
    <x v="0"/>
    <x v="1"/>
    <n v="4"/>
  </r>
  <r>
    <s v="Heilsugæslustöðin í Salahverfi"/>
    <m/>
    <x v="1"/>
    <x v="0"/>
    <x v="0"/>
    <n v="15.4"/>
  </r>
  <r>
    <s v="Heilsugæslustöðin í Salahverfi"/>
    <m/>
    <x v="1"/>
    <x v="0"/>
    <x v="1"/>
    <n v="6"/>
  </r>
  <r>
    <s v="Háskólinn í Reykjavík"/>
    <m/>
    <x v="0"/>
    <x v="0"/>
    <x v="0"/>
    <n v="115.06950000000001"/>
  </r>
  <r>
    <s v="Háskólinn í Reykjavík"/>
    <m/>
    <x v="0"/>
    <x v="0"/>
    <x v="1"/>
    <n v="140.6405"/>
  </r>
  <r>
    <s v="Háskólinn á Bifröst"/>
    <m/>
    <x v="5"/>
    <x v="3"/>
    <x v="0"/>
    <n v="28"/>
  </r>
  <r>
    <s v="Háskólinn á Bifröst"/>
    <m/>
    <x v="5"/>
    <x v="3"/>
    <x v="1"/>
    <n v="27"/>
  </r>
  <r>
    <s v="Tækniskólinn"/>
    <n v="101"/>
    <x v="0"/>
    <x v="0"/>
    <x v="0"/>
    <n v="105.84"/>
  </r>
  <r>
    <s v="Tækniskólinn"/>
    <n v="101"/>
    <x v="0"/>
    <x v="0"/>
    <x v="1"/>
    <n v="91.04"/>
  </r>
  <r>
    <s v="Grund"/>
    <m/>
    <x v="0"/>
    <x v="0"/>
    <x v="0"/>
    <n v="166.54"/>
  </r>
  <r>
    <s v="Grund"/>
    <m/>
    <x v="0"/>
    <x v="0"/>
    <x v="1"/>
    <n v="33.56"/>
  </r>
  <r>
    <s v="Garðvangur "/>
    <m/>
    <x v="19"/>
    <x v="6"/>
    <x v="0"/>
    <n v="36.65"/>
  </r>
  <r>
    <s v="Garðvangur "/>
    <m/>
    <x v="19"/>
    <x v="6"/>
    <x v="1"/>
    <n v="1.35"/>
  </r>
  <r>
    <s v="Fríðuhús  dagvistun minnisjúkra"/>
    <m/>
    <x v="0"/>
    <x v="0"/>
    <x v="0"/>
    <n v="5.5"/>
  </r>
  <r>
    <s v="Fríðuhús  dagvistun minnisjúkra"/>
    <m/>
    <x v="0"/>
    <x v="0"/>
    <x v="1"/>
    <n v="0"/>
  </r>
  <r>
    <s v="Dvalarheimilið Naust"/>
    <m/>
    <x v="20"/>
    <x v="2"/>
    <x v="0"/>
    <n v="6.6"/>
  </r>
  <r>
    <s v="Dvalarheimilið Naust"/>
    <m/>
    <x v="20"/>
    <x v="2"/>
    <x v="1"/>
    <n v="0.5"/>
  </r>
  <r>
    <s v="Dvalarheimilið Jaðar"/>
    <m/>
    <x v="21"/>
    <x v="3"/>
    <x v="0"/>
    <n v="13.04"/>
  </r>
  <r>
    <s v="Dvalarheimilið Jaðar"/>
    <m/>
    <x v="21"/>
    <x v="3"/>
    <x v="1"/>
    <n v="0.7"/>
  </r>
  <r>
    <s v="Dvalarheimilið Hjallatún"/>
    <m/>
    <x v="22"/>
    <x v="1"/>
    <x v="0"/>
    <n v="12.75"/>
  </r>
  <r>
    <s v="Dvalarheimilið Hjallatún"/>
    <m/>
    <x v="22"/>
    <x v="1"/>
    <x v="1"/>
    <n v="0"/>
  </r>
  <r>
    <s v="Dvalarheimilið Fellaskjól"/>
    <m/>
    <x v="23"/>
    <x v="3"/>
    <x v="0"/>
    <n v="8.6999999999999993"/>
  </r>
  <r>
    <s v="Dvalarheimilið Fellaskjól"/>
    <m/>
    <x v="23"/>
    <x v="3"/>
    <x v="1"/>
    <n v="0.8"/>
  </r>
  <r>
    <s v="Dvalarheimili aldraðra Brákahlíð"/>
    <m/>
    <x v="5"/>
    <x v="3"/>
    <x v="0"/>
    <n v="42.29"/>
  </r>
  <r>
    <s v="Dvalarheimili aldraðra Brákahlíð"/>
    <m/>
    <x v="5"/>
    <x v="3"/>
    <x v="1"/>
    <n v="2"/>
  </r>
  <r>
    <s v="Dvalarheimili aldraðra"/>
    <m/>
    <x v="24"/>
    <x v="3"/>
    <x v="0"/>
    <n v="15.55"/>
  </r>
  <r>
    <s v="Dvalarheimili aldraðra"/>
    <m/>
    <x v="24"/>
    <x v="3"/>
    <x v="1"/>
    <n v="1.8"/>
  </r>
  <r>
    <s v="Dvalar- og hjúkrunarheimilið Uppsalir"/>
    <m/>
    <x v="14"/>
    <x v="4"/>
    <x v="0"/>
    <n v="16.5"/>
  </r>
  <r>
    <s v="Dvalar- og hjúkrunarheimilið Uppsalir"/>
    <m/>
    <x v="14"/>
    <x v="4"/>
    <x v="1"/>
    <n v="0"/>
  </r>
  <r>
    <s v="Drafnarhús"/>
    <m/>
    <x v="0"/>
    <x v="0"/>
    <x v="0"/>
    <n v="6"/>
  </r>
  <r>
    <s v="Drafnarhús"/>
    <m/>
    <x v="0"/>
    <x v="0"/>
    <x v="1"/>
    <n v="0"/>
  </r>
  <r>
    <s v="Dalbær dvalarheimili aldraðra"/>
    <m/>
    <x v="25"/>
    <x v="2"/>
    <x v="0"/>
    <n v="31.42"/>
  </r>
  <r>
    <s v="Dalbær dvalarheimili aldraðra"/>
    <m/>
    <x v="25"/>
    <x v="2"/>
    <x v="1"/>
    <n v="2"/>
  </r>
  <r>
    <s v="Dagvist og endurhæfingarstöð MS-sjúklinga"/>
    <m/>
    <x v="0"/>
    <x v="0"/>
    <x v="0"/>
    <n v="13.95"/>
  </r>
  <r>
    <s v="Dagvist og endurhæfingarstöð MS-sjúklinga"/>
    <m/>
    <x v="0"/>
    <x v="0"/>
    <x v="1"/>
    <n v="0"/>
  </r>
  <r>
    <s v="Ás/Ásbyrgi"/>
    <m/>
    <x v="18"/>
    <x v="1"/>
    <x v="0"/>
    <n v="79"/>
  </r>
  <r>
    <s v="Ás/Ásbyrgi"/>
    <m/>
    <x v="18"/>
    <x v="1"/>
    <x v="1"/>
    <n v="16"/>
  </r>
  <r>
    <s v="08-449 - Hjúkrunarheimilið Hamrar, Mosfellsbær"/>
    <m/>
    <x v="4"/>
    <x v="0"/>
    <x v="0"/>
    <n v="31.19"/>
  </r>
  <r>
    <s v="08-449 - Hjúkrunarheimilið Hamrar, Mosfellsbær"/>
    <m/>
    <x v="4"/>
    <x v="0"/>
    <x v="1"/>
    <n v="1.5"/>
  </r>
  <r>
    <s v="08-388 Samtök áhugamanna um áfengisvandamálið"/>
    <n v="371"/>
    <x v="16"/>
    <x v="3"/>
    <x v="0"/>
    <n v="1.68"/>
  </r>
  <r>
    <s v="08-388 Samtök áhugamanna um áfengisvandamálið"/>
    <n v="371"/>
    <x v="16"/>
    <x v="3"/>
    <x v="1"/>
    <n v="5"/>
  </r>
  <r>
    <s v="08-388 Samtök áhugamanna um áfengisvandamálið"/>
    <n v="110"/>
    <x v="0"/>
    <x v="0"/>
    <x v="0"/>
    <n v="34.65"/>
  </r>
  <r>
    <s v="08-388 Samtök áhugamanna um áfengisvandamálið"/>
    <n v="110"/>
    <x v="0"/>
    <x v="0"/>
    <x v="1"/>
    <n v="17.579999999999998"/>
  </r>
  <r>
    <s v="08-388 Samtök áhugamanna um áfengisvandamálið"/>
    <n v="116"/>
    <x v="0"/>
    <x v="0"/>
    <x v="0"/>
    <n v="3.04"/>
  </r>
  <r>
    <s v="08-388 Samtök áhugamanna um áfengisvandamálið"/>
    <n v="116"/>
    <x v="0"/>
    <x v="0"/>
    <x v="1"/>
    <n v="1.92"/>
  </r>
  <r>
    <m/>
    <m/>
    <x v="26"/>
    <x v="7"/>
    <x v="0"/>
    <n v="0"/>
  </r>
  <r>
    <m/>
    <m/>
    <x v="26"/>
    <x v="7"/>
    <x v="1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4">
  <r>
    <x v="0"/>
    <m/>
    <x v="0"/>
    <x v="0"/>
    <x v="0"/>
    <n v="76.3"/>
  </r>
  <r>
    <x v="0"/>
    <m/>
    <x v="0"/>
    <x v="0"/>
    <x v="1"/>
    <n v="32.700000000000003"/>
  </r>
  <r>
    <x v="1"/>
    <m/>
    <x v="1"/>
    <x v="0"/>
    <x v="0"/>
    <n v="76.319999999999993"/>
  </r>
  <r>
    <x v="1"/>
    <m/>
    <x v="1"/>
    <x v="0"/>
    <x v="1"/>
    <n v="5.27"/>
  </r>
  <r>
    <x v="2"/>
    <m/>
    <x v="0"/>
    <x v="0"/>
    <x v="0"/>
    <n v="103.03"/>
  </r>
  <r>
    <x v="2"/>
    <m/>
    <x v="0"/>
    <x v="0"/>
    <x v="1"/>
    <n v="5.75"/>
  </r>
  <r>
    <x v="3"/>
    <m/>
    <x v="0"/>
    <x v="0"/>
    <x v="0"/>
    <n v="50.14"/>
  </r>
  <r>
    <x v="3"/>
    <m/>
    <x v="0"/>
    <x v="0"/>
    <x v="1"/>
    <n v="6.61"/>
  </r>
  <r>
    <x v="4"/>
    <m/>
    <x v="0"/>
    <x v="0"/>
    <x v="0"/>
    <n v="45"/>
  </r>
  <r>
    <x v="4"/>
    <m/>
    <x v="0"/>
    <x v="0"/>
    <x v="1"/>
    <n v="6"/>
  </r>
  <r>
    <x v="5"/>
    <s v="150 Reykjavík"/>
    <x v="0"/>
    <x v="0"/>
    <x v="0"/>
    <n v="77.790000000000006"/>
  </r>
  <r>
    <x v="5"/>
    <s v="150 Reykjavík"/>
    <x v="0"/>
    <x v="0"/>
    <x v="1"/>
    <n v="88.5"/>
  </r>
  <r>
    <x v="6"/>
    <m/>
    <x v="2"/>
    <x v="1"/>
    <x v="0"/>
    <n v="30.160000000000004"/>
  </r>
  <r>
    <x v="6"/>
    <m/>
    <x v="2"/>
    <x v="1"/>
    <x v="1"/>
    <n v="3.4"/>
  </r>
  <r>
    <x v="7"/>
    <m/>
    <x v="3"/>
    <x v="2"/>
    <x v="0"/>
    <n v="180.6"/>
  </r>
  <r>
    <x v="7"/>
    <m/>
    <x v="3"/>
    <x v="2"/>
    <x v="1"/>
    <n v="13.4"/>
  </r>
  <r>
    <x v="8"/>
    <m/>
    <x v="3"/>
    <x v="2"/>
    <x v="0"/>
    <n v="46"/>
  </r>
  <r>
    <x v="8"/>
    <m/>
    <x v="3"/>
    <x v="2"/>
    <x v="1"/>
    <n v="10"/>
  </r>
  <r>
    <x v="9"/>
    <s v="600 Akureyri"/>
    <x v="3"/>
    <x v="2"/>
    <x v="0"/>
    <n v="3"/>
  </r>
  <r>
    <x v="9"/>
    <s v="600 Akureyri"/>
    <x v="3"/>
    <x v="2"/>
    <x v="1"/>
    <n v="6"/>
  </r>
  <r>
    <x v="9"/>
    <s v="310 Borgarnes"/>
    <x v="4"/>
    <x v="3"/>
    <x v="0"/>
    <n v="0"/>
  </r>
  <r>
    <x v="9"/>
    <s v="310 Borgarnes"/>
    <x v="4"/>
    <x v="3"/>
    <x v="1"/>
    <n v="1"/>
  </r>
  <r>
    <x v="9"/>
    <s v="700 Egilsstaðir"/>
    <x v="5"/>
    <x v="4"/>
    <x v="0"/>
    <n v="0"/>
  </r>
  <r>
    <x v="9"/>
    <s v="700 Egilsstaðir"/>
    <x v="5"/>
    <x v="4"/>
    <x v="1"/>
    <n v="1"/>
  </r>
  <r>
    <x v="9"/>
    <s v="150 Reykjavík"/>
    <x v="0"/>
    <x v="0"/>
    <x v="0"/>
    <n v="82"/>
  </r>
  <r>
    <x v="9"/>
    <s v="150 Reykjavík"/>
    <x v="0"/>
    <x v="0"/>
    <x v="1"/>
    <n v="147"/>
  </r>
  <r>
    <x v="10"/>
    <m/>
    <x v="6"/>
    <x v="0"/>
    <x v="0"/>
    <n v="127"/>
  </r>
  <r>
    <x v="11"/>
    <m/>
    <x v="6"/>
    <x v="0"/>
    <x v="1"/>
    <n v="25.5"/>
  </r>
  <r>
    <x v="12"/>
    <s v="600 Akureyri"/>
    <x v="3"/>
    <x v="2"/>
    <x v="0"/>
    <n v="6"/>
  </r>
  <r>
    <x v="12"/>
    <s v="600 Akureyri"/>
    <x v="3"/>
    <x v="2"/>
    <x v="1"/>
    <n v="16.5"/>
  </r>
  <r>
    <x v="12"/>
    <s v="800 Selfoss"/>
    <x v="7"/>
    <x v="1"/>
    <x v="0"/>
    <n v="2"/>
  </r>
  <r>
    <x v="12"/>
    <s v="800 Selfoss"/>
    <x v="7"/>
    <x v="1"/>
    <x v="1"/>
    <n v="13"/>
  </r>
  <r>
    <x v="12"/>
    <s v="540 Blönduós"/>
    <x v="8"/>
    <x v="5"/>
    <x v="0"/>
    <n v="1"/>
  </r>
  <r>
    <x v="12"/>
    <s v="540 Blönduós"/>
    <x v="8"/>
    <x v="5"/>
    <x v="1"/>
    <n v="8"/>
  </r>
  <r>
    <x v="12"/>
    <s v="310 Borgarnes"/>
    <x v="4"/>
    <x v="3"/>
    <x v="0"/>
    <n v="0"/>
  </r>
  <r>
    <x v="12"/>
    <s v="310 Borgarnes"/>
    <x v="4"/>
    <x v="3"/>
    <x v="1"/>
    <n v="9"/>
  </r>
  <r>
    <x v="12"/>
    <s v="370 Búðardalur"/>
    <x v="9"/>
    <x v="3"/>
    <x v="0"/>
    <n v="0"/>
  </r>
  <r>
    <x v="12"/>
    <s v="370 Búðardalur"/>
    <x v="9"/>
    <x v="3"/>
    <x v="1"/>
    <n v="2"/>
  </r>
  <r>
    <x v="12"/>
    <s v="580 Siglufjörður"/>
    <x v="10"/>
    <x v="2"/>
    <x v="0"/>
    <n v="1"/>
  </r>
  <r>
    <x v="12"/>
    <s v="580 Siglufjörður"/>
    <x v="10"/>
    <x v="2"/>
    <x v="1"/>
    <n v="3"/>
  </r>
  <r>
    <x v="12"/>
    <s v="740 Neskaupstaður"/>
    <x v="11"/>
    <x v="4"/>
    <x v="0"/>
    <n v="0"/>
  </r>
  <r>
    <x v="12"/>
    <s v="740 Neskaupstaður"/>
    <x v="11"/>
    <x v="4"/>
    <x v="1"/>
    <n v="1"/>
  </r>
  <r>
    <x v="12"/>
    <s v="750 Fáskrúðsfjörður"/>
    <x v="11"/>
    <x v="4"/>
    <x v="0"/>
    <n v="0"/>
  </r>
  <r>
    <x v="12"/>
    <s v="750 Fáskrúðsfjörður"/>
    <x v="11"/>
    <x v="4"/>
    <x v="1"/>
    <n v="1"/>
  </r>
  <r>
    <x v="12"/>
    <s v="700 Egilsstaðir"/>
    <x v="5"/>
    <x v="4"/>
    <x v="0"/>
    <n v="1.5"/>
  </r>
  <r>
    <x v="12"/>
    <s v="700 Egilsstaðir"/>
    <x v="5"/>
    <x v="4"/>
    <x v="1"/>
    <n v="18"/>
  </r>
  <r>
    <x v="12"/>
    <s v="780 Höfn í Hornafirði"/>
    <x v="2"/>
    <x v="1"/>
    <x v="0"/>
    <n v="1"/>
  </r>
  <r>
    <x v="12"/>
    <s v="780 Höfn í Hornafirði"/>
    <x v="2"/>
    <x v="1"/>
    <x v="1"/>
    <n v="5.5"/>
  </r>
  <r>
    <x v="12"/>
    <s v="530 Hvammstangi"/>
    <x v="12"/>
    <x v="5"/>
    <x v="0"/>
    <n v="0"/>
  </r>
  <r>
    <x v="12"/>
    <s v="530 Hvammstangi"/>
    <x v="12"/>
    <x v="5"/>
    <x v="1"/>
    <n v="1"/>
  </r>
  <r>
    <x v="12"/>
    <s v="680 Þórshöfn"/>
    <x v="13"/>
    <x v="2"/>
    <x v="0"/>
    <n v="0"/>
  </r>
  <r>
    <x v="12"/>
    <s v="680 Þórshöfn"/>
    <x v="13"/>
    <x v="2"/>
    <x v="1"/>
    <n v="1"/>
  </r>
  <r>
    <x v="12"/>
    <s v="640 Húsavík"/>
    <x v="14"/>
    <x v="2"/>
    <x v="0"/>
    <n v="0"/>
  </r>
  <r>
    <x v="12"/>
    <s v="640 Húsavík"/>
    <x v="14"/>
    <x v="2"/>
    <x v="1"/>
    <n v="1"/>
  </r>
  <r>
    <x v="12"/>
    <s v="670 Kópasker"/>
    <x v="14"/>
    <x v="2"/>
    <x v="0"/>
    <n v="0"/>
  </r>
  <r>
    <x v="12"/>
    <s v="670 Kópasker"/>
    <x v="14"/>
    <x v="2"/>
    <x v="1"/>
    <n v="1"/>
  </r>
  <r>
    <x v="12"/>
    <s v="860 Hvolsvelli"/>
    <x v="15"/>
    <x v="1"/>
    <x v="0"/>
    <n v="1"/>
  </r>
  <r>
    <x v="12"/>
    <s v="860 Hvolsvelli"/>
    <x v="15"/>
    <x v="1"/>
    <x v="1"/>
    <n v="13"/>
  </r>
  <r>
    <x v="12"/>
    <s v="110 Reykjavík"/>
    <x v="0"/>
    <x v="0"/>
    <x v="0"/>
    <n v="11"/>
  </r>
  <r>
    <x v="12"/>
    <s v="110 Reykjavík"/>
    <x v="0"/>
    <x v="0"/>
    <x v="1"/>
    <n v="44"/>
  </r>
  <r>
    <x v="12"/>
    <s v="710 Seyðisfjörður"/>
    <x v="16"/>
    <x v="4"/>
    <x v="0"/>
    <n v="0"/>
  </r>
  <r>
    <x v="12"/>
    <s v="710 Seyðisfjörður"/>
    <x v="16"/>
    <x v="4"/>
    <x v="1"/>
    <n v="2"/>
  </r>
  <r>
    <x v="12"/>
    <s v="550 Sauðárkrókur"/>
    <x v="17"/>
    <x v="5"/>
    <x v="0"/>
    <n v="1"/>
  </r>
  <r>
    <x v="12"/>
    <s v="550 Sauðárkrókur"/>
    <x v="17"/>
    <x v="5"/>
    <x v="1"/>
    <n v="7"/>
  </r>
  <r>
    <x v="12"/>
    <s v="570 Fljót"/>
    <x v="17"/>
    <x v="5"/>
    <x v="0"/>
    <n v="0"/>
  </r>
  <r>
    <x v="12"/>
    <s v="570 Fljót"/>
    <x v="17"/>
    <x v="5"/>
    <x v="1"/>
    <n v="2"/>
  </r>
  <r>
    <x v="12"/>
    <s v="355 Ólafsvík"/>
    <x v="18"/>
    <x v="3"/>
    <x v="0"/>
    <n v="1"/>
  </r>
  <r>
    <x v="12"/>
    <s v="355 Ólafsvík"/>
    <x v="18"/>
    <x v="3"/>
    <x v="1"/>
    <n v="4"/>
  </r>
  <r>
    <x v="12"/>
    <s v="340 Stykkishólmur"/>
    <x v="19"/>
    <x v="3"/>
    <x v="0"/>
    <n v="2.5"/>
  </r>
  <r>
    <x v="12"/>
    <s v="340 Stykkishólmur"/>
    <x v="19"/>
    <x v="3"/>
    <x v="1"/>
    <n v="10"/>
  </r>
  <r>
    <x v="12"/>
    <s v="690 Vopnafjörður"/>
    <x v="20"/>
    <x v="4"/>
    <x v="0"/>
    <n v="0"/>
  </r>
  <r>
    <x v="12"/>
    <s v="690 Vopnafjörður"/>
    <x v="20"/>
    <x v="4"/>
    <x v="1"/>
    <n v="1"/>
  </r>
  <r>
    <x v="13"/>
    <s v="415 Bolungarvík"/>
    <x v="21"/>
    <x v="6"/>
    <x v="0"/>
    <n v="0.12"/>
  </r>
  <r>
    <x v="13"/>
    <s v="415 Bolungarvík"/>
    <x v="21"/>
    <x v="6"/>
    <x v="1"/>
    <n v="4"/>
  </r>
  <r>
    <x v="13"/>
    <s v="400 Ísafjörður"/>
    <x v="22"/>
    <x v="6"/>
    <x v="0"/>
    <n v="8.85"/>
  </r>
  <r>
    <x v="13"/>
    <s v="400 Ísafjörður"/>
    <x v="22"/>
    <x v="6"/>
    <x v="1"/>
    <n v="29.98"/>
  </r>
  <r>
    <x v="13"/>
    <s v="510 Hólmavík"/>
    <x v="23"/>
    <x v="6"/>
    <x v="0"/>
    <n v="0"/>
  </r>
  <r>
    <x v="13"/>
    <s v="510 Hólmavík"/>
    <x v="23"/>
    <x v="6"/>
    <x v="1"/>
    <n v="10"/>
  </r>
  <r>
    <x v="13"/>
    <s v="420 Súðavík"/>
    <x v="24"/>
    <x v="6"/>
    <x v="0"/>
    <n v="0"/>
  </r>
  <r>
    <x v="13"/>
    <s v="420 Súðavík"/>
    <x v="24"/>
    <x v="6"/>
    <x v="1"/>
    <n v="0.45500000000000002"/>
  </r>
  <r>
    <x v="13"/>
    <s v="450 Patreksfjörður"/>
    <x v="25"/>
    <x v="6"/>
    <x v="0"/>
    <n v="0.33"/>
  </r>
  <r>
    <x v="13"/>
    <s v="450 Patreksfjörður"/>
    <x v="25"/>
    <x v="6"/>
    <x v="1"/>
    <n v="8.25"/>
  </r>
  <r>
    <x v="14"/>
    <m/>
    <x v="0"/>
    <x v="0"/>
    <x v="0"/>
    <n v="104.5"/>
  </r>
  <r>
    <x v="14"/>
    <m/>
    <x v="0"/>
    <x v="0"/>
    <x v="1"/>
    <n v="17.5"/>
  </r>
  <r>
    <x v="15"/>
    <m/>
    <x v="0"/>
    <x v="0"/>
    <x v="0"/>
    <n v="10.199999999999999"/>
  </r>
  <r>
    <x v="15"/>
    <m/>
    <x v="0"/>
    <x v="0"/>
    <x v="1"/>
    <n v="0"/>
  </r>
  <r>
    <x v="16"/>
    <m/>
    <x v="0"/>
    <x v="0"/>
    <x v="0"/>
    <n v="110.1"/>
  </r>
  <r>
    <x v="16"/>
    <m/>
    <x v="0"/>
    <x v="0"/>
    <x v="1"/>
    <n v="2.2000000000000002"/>
  </r>
  <r>
    <x v="17"/>
    <m/>
    <x v="4"/>
    <x v="3"/>
    <x v="0"/>
    <n v="13.5"/>
  </r>
  <r>
    <x v="17"/>
    <m/>
    <x v="4"/>
    <x v="3"/>
    <x v="1"/>
    <n v="5.3"/>
  </r>
  <r>
    <x v="18"/>
    <s v="600 Akureyri"/>
    <x v="3"/>
    <x v="2"/>
    <x v="0"/>
    <n v="1"/>
  </r>
  <r>
    <x v="18"/>
    <s v="600 Akureyri"/>
    <x v="3"/>
    <x v="2"/>
    <x v="1"/>
    <n v="2"/>
  </r>
  <r>
    <x v="18"/>
    <s v="740 Neskaupstaður"/>
    <x v="11"/>
    <x v="4"/>
    <x v="0"/>
    <n v="0"/>
  </r>
  <r>
    <x v="18"/>
    <s v="740 Neskaupstaður"/>
    <x v="11"/>
    <x v="4"/>
    <x v="1"/>
    <n v="2"/>
  </r>
  <r>
    <x v="18"/>
    <s v="780 Höfn í Hornafirði"/>
    <x v="2"/>
    <x v="1"/>
    <x v="0"/>
    <n v="0"/>
  </r>
  <r>
    <x v="18"/>
    <s v="780 Höfn í Hornafirði"/>
    <x v="2"/>
    <x v="1"/>
    <x v="1"/>
    <n v="0.3"/>
  </r>
  <r>
    <x v="18"/>
    <s v="845 Flúðir"/>
    <x v="26"/>
    <x v="1"/>
    <x v="0"/>
    <n v="0.5"/>
  </r>
  <r>
    <x v="18"/>
    <s v="845 Flúðir"/>
    <x v="26"/>
    <x v="1"/>
    <x v="1"/>
    <n v="0"/>
  </r>
  <r>
    <x v="18"/>
    <s v="113 Reykjavík"/>
    <x v="0"/>
    <x v="0"/>
    <x v="0"/>
    <n v="46"/>
  </r>
  <r>
    <x v="18"/>
    <s v="113 Reykjavík"/>
    <x v="0"/>
    <x v="0"/>
    <x v="1"/>
    <n v="42"/>
  </r>
  <r>
    <x v="18"/>
    <s v="550 Sauðárkrókur"/>
    <x v="17"/>
    <x v="5"/>
    <x v="0"/>
    <n v="2.5"/>
  </r>
  <r>
    <x v="18"/>
    <s v="550 Sauðárkrókur"/>
    <x v="17"/>
    <x v="5"/>
    <x v="1"/>
    <n v="0"/>
  </r>
  <r>
    <x v="18"/>
    <s v="900 Vestmannaeyjar"/>
    <x v="27"/>
    <x v="1"/>
    <x v="0"/>
    <n v="0.5"/>
  </r>
  <r>
    <x v="18"/>
    <s v="900 Vestmannaeyjar"/>
    <x v="27"/>
    <x v="1"/>
    <x v="1"/>
    <n v="0"/>
  </r>
  <r>
    <x v="18"/>
    <s v="400 Ísafjörður"/>
    <x v="22"/>
    <x v="6"/>
    <x v="0"/>
    <n v="0"/>
  </r>
  <r>
    <x v="18"/>
    <s v="400 Ísafjörður"/>
    <x v="22"/>
    <x v="6"/>
    <x v="1"/>
    <n v="1"/>
  </r>
  <r>
    <x v="18"/>
    <s v="450 Patreksfjörður"/>
    <x v="25"/>
    <x v="6"/>
    <x v="0"/>
    <n v="1"/>
  </r>
  <r>
    <x v="18"/>
    <s v="450 Patreksfjörður"/>
    <x v="25"/>
    <x v="6"/>
    <x v="1"/>
    <n v="0"/>
  </r>
  <r>
    <x v="19"/>
    <m/>
    <x v="0"/>
    <x v="0"/>
    <x v="0"/>
    <n v="6.35"/>
  </r>
  <r>
    <x v="19"/>
    <m/>
    <x v="0"/>
    <x v="0"/>
    <x v="1"/>
    <n v="0"/>
  </r>
  <r>
    <x v="20"/>
    <m/>
    <x v="0"/>
    <x v="0"/>
    <x v="0"/>
    <n v="47.01"/>
  </r>
  <r>
    <x v="20"/>
    <m/>
    <x v="0"/>
    <x v="0"/>
    <x v="1"/>
    <n v="30.7"/>
  </r>
  <r>
    <x v="21"/>
    <m/>
    <x v="0"/>
    <x v="0"/>
    <x v="0"/>
    <n v="8.4"/>
  </r>
  <r>
    <x v="21"/>
    <m/>
    <x v="0"/>
    <x v="0"/>
    <x v="1"/>
    <n v="0"/>
  </r>
  <r>
    <x v="22"/>
    <s v="600 Akureyri"/>
    <x v="3"/>
    <x v="2"/>
    <x v="0"/>
    <n v="1"/>
  </r>
  <r>
    <x v="22"/>
    <s v="600 Akureyri"/>
    <x v="3"/>
    <x v="2"/>
    <x v="1"/>
    <n v="6"/>
  </r>
  <r>
    <x v="22"/>
    <s v="701 Egilsstaðir"/>
    <x v="28"/>
    <x v="4"/>
    <x v="0"/>
    <n v="0"/>
  </r>
  <r>
    <x v="22"/>
    <s v="701 Egilsstaðir"/>
    <x v="28"/>
    <x v="4"/>
    <x v="1"/>
    <n v="13"/>
  </r>
  <r>
    <x v="22"/>
    <s v="801 Selfoss (Sogssvæði)"/>
    <x v="29"/>
    <x v="1"/>
    <x v="0"/>
    <n v="2"/>
  </r>
  <r>
    <x v="22"/>
    <s v="801 Selfoss (Sogssvæði)"/>
    <x v="29"/>
    <x v="1"/>
    <x v="1"/>
    <n v="11"/>
  </r>
  <r>
    <x v="22"/>
    <s v="541 Blönduós"/>
    <x v="30"/>
    <x v="5"/>
    <x v="0"/>
    <n v="3.88"/>
  </r>
  <r>
    <x v="22"/>
    <s v="541 Blönduós"/>
    <x v="30"/>
    <x v="5"/>
    <x v="1"/>
    <n v="9"/>
  </r>
  <r>
    <x v="22"/>
    <s v="641 Húsavík"/>
    <x v="14"/>
    <x v="2"/>
    <x v="0"/>
    <n v="0.5"/>
  </r>
  <r>
    <x v="22"/>
    <s v="641 Húsavík"/>
    <x v="14"/>
    <x v="2"/>
    <x v="1"/>
    <n v="4.5"/>
  </r>
  <r>
    <x v="22"/>
    <s v="103 Reykjavík"/>
    <x v="0"/>
    <x v="0"/>
    <x v="0"/>
    <n v="55.88"/>
  </r>
  <r>
    <x v="22"/>
    <s v="103 Reykjavík"/>
    <x v="0"/>
    <x v="0"/>
    <x v="1"/>
    <n v="79"/>
  </r>
  <r>
    <x v="22"/>
    <s v="801 Selfoss (Þjórsársvæði)"/>
    <x v="31"/>
    <x v="1"/>
    <x v="0"/>
    <n v="6"/>
  </r>
  <r>
    <x v="22"/>
    <s v="801 Selfoss (Þjórsársvæði)"/>
    <x v="31"/>
    <x v="1"/>
    <x v="1"/>
    <n v="30.68"/>
  </r>
  <r>
    <x v="22"/>
    <s v="660 Mývatn"/>
    <x v="32"/>
    <x v="2"/>
    <x v="0"/>
    <n v="1"/>
  </r>
  <r>
    <x v="22"/>
    <s v="660 Mývatn"/>
    <x v="32"/>
    <x v="2"/>
    <x v="1"/>
    <n v="15.75"/>
  </r>
  <r>
    <x v="23"/>
    <m/>
    <x v="7"/>
    <x v="1"/>
    <x v="0"/>
    <n v="27"/>
  </r>
  <r>
    <x v="23"/>
    <m/>
    <x v="7"/>
    <x v="1"/>
    <x v="1"/>
    <n v="3"/>
  </r>
  <r>
    <x v="24"/>
    <m/>
    <x v="33"/>
    <x v="1"/>
    <x v="0"/>
    <n v="12"/>
  </r>
  <r>
    <x v="24"/>
    <m/>
    <x v="33"/>
    <x v="1"/>
    <x v="1"/>
    <n v="1.6"/>
  </r>
  <r>
    <x v="25"/>
    <m/>
    <x v="0"/>
    <x v="0"/>
    <x v="0"/>
    <n v="14"/>
  </r>
  <r>
    <x v="25"/>
    <m/>
    <x v="0"/>
    <x v="0"/>
    <x v="1"/>
    <n v="15"/>
  </r>
  <r>
    <x v="26"/>
    <s v="300 Akranes"/>
    <x v="34"/>
    <x v="3"/>
    <x v="0"/>
    <n v="8.3000000000000007"/>
  </r>
  <r>
    <x v="26"/>
    <s v="300 Akranes"/>
    <x v="34"/>
    <x v="3"/>
    <x v="1"/>
    <n v="2.4"/>
  </r>
  <r>
    <x v="26"/>
    <s v="600 Akureyri"/>
    <x v="3"/>
    <x v="2"/>
    <x v="0"/>
    <n v="39.1"/>
  </r>
  <r>
    <x v="26"/>
    <s v="600 Akureyri"/>
    <x v="3"/>
    <x v="2"/>
    <x v="1"/>
    <n v="17.7"/>
  </r>
  <r>
    <x v="26"/>
    <s v="800 Selfoss"/>
    <x v="7"/>
    <x v="1"/>
    <x v="0"/>
    <n v="16.5"/>
  </r>
  <r>
    <x v="26"/>
    <s v="800 Selfoss"/>
    <x v="7"/>
    <x v="1"/>
    <x v="1"/>
    <n v="3.6"/>
  </r>
  <r>
    <x v="26"/>
    <s v="540 Blönduós"/>
    <x v="8"/>
    <x v="5"/>
    <x v="0"/>
    <n v="4.5"/>
  </r>
  <r>
    <x v="26"/>
    <s v="540 Blönduós"/>
    <x v="8"/>
    <x v="5"/>
    <x v="1"/>
    <n v="1.4"/>
  </r>
  <r>
    <x v="26"/>
    <s v="310 Borgarnes"/>
    <x v="4"/>
    <x v="3"/>
    <x v="0"/>
    <n v="6.8"/>
  </r>
  <r>
    <x v="26"/>
    <s v="310 Borgarnes"/>
    <x v="4"/>
    <x v="3"/>
    <x v="1"/>
    <n v="1.7"/>
  </r>
  <r>
    <x v="26"/>
    <s v="760 Breiðdalsvík"/>
    <x v="35"/>
    <x v="4"/>
    <x v="0"/>
    <n v="0.5"/>
  </r>
  <r>
    <x v="26"/>
    <s v="760 Breiðdalsvík"/>
    <x v="35"/>
    <x v="4"/>
    <x v="1"/>
    <n v="0"/>
  </r>
  <r>
    <x v="26"/>
    <s v="370 Búðardalur"/>
    <x v="9"/>
    <x v="3"/>
    <x v="0"/>
    <n v="1.7"/>
  </r>
  <r>
    <x v="26"/>
    <s v="370 Búðardalur"/>
    <x v="9"/>
    <x v="3"/>
    <x v="1"/>
    <n v="0"/>
  </r>
  <r>
    <x v="26"/>
    <s v="620 Dalvík"/>
    <x v="36"/>
    <x v="2"/>
    <x v="0"/>
    <n v="2.4"/>
  </r>
  <r>
    <x v="26"/>
    <s v="620 Dalvík"/>
    <x v="36"/>
    <x v="2"/>
    <x v="1"/>
    <n v="1"/>
  </r>
  <r>
    <x v="26"/>
    <s v="625 Ólafsfjörður"/>
    <x v="10"/>
    <x v="2"/>
    <x v="0"/>
    <n v="1.1000000000000001"/>
  </r>
  <r>
    <x v="26"/>
    <s v="625 Ólafsfjörður"/>
    <x v="10"/>
    <x v="2"/>
    <x v="1"/>
    <n v="0"/>
  </r>
  <r>
    <x v="26"/>
    <s v="580 Siglufjörður"/>
    <x v="10"/>
    <x v="2"/>
    <x v="0"/>
    <n v="2.1"/>
  </r>
  <r>
    <x v="26"/>
    <s v="580 Siglufjörður"/>
    <x v="10"/>
    <x v="2"/>
    <x v="1"/>
    <n v="1"/>
  </r>
  <r>
    <x v="26"/>
    <s v="735 Eskifjörður"/>
    <x v="11"/>
    <x v="4"/>
    <x v="0"/>
    <n v="2.9"/>
  </r>
  <r>
    <x v="26"/>
    <s v="735 Eskifjörður"/>
    <x v="11"/>
    <x v="4"/>
    <x v="1"/>
    <n v="0"/>
  </r>
  <r>
    <x v="26"/>
    <s v="750 Fáskrúðsfirði"/>
    <x v="11"/>
    <x v="4"/>
    <x v="0"/>
    <n v="1.2"/>
  </r>
  <r>
    <x v="26"/>
    <s v="750 Fáskrúðsfirði"/>
    <x v="11"/>
    <x v="4"/>
    <x v="1"/>
    <n v="0.4"/>
  </r>
  <r>
    <x v="26"/>
    <s v="740 Neskaupstaður"/>
    <x v="11"/>
    <x v="4"/>
    <x v="0"/>
    <n v="4.5"/>
  </r>
  <r>
    <x v="26"/>
    <s v="740 Neskaupstaður"/>
    <x v="11"/>
    <x v="4"/>
    <x v="1"/>
    <n v="0"/>
  </r>
  <r>
    <x v="26"/>
    <s v="730 Reyðarfjörður"/>
    <x v="11"/>
    <x v="4"/>
    <x v="0"/>
    <n v="6.7"/>
  </r>
  <r>
    <x v="26"/>
    <s v="730 Reyðarfjörður"/>
    <x v="11"/>
    <x v="4"/>
    <x v="1"/>
    <n v="1.9"/>
  </r>
  <r>
    <x v="26"/>
    <s v="755 Stöðvarfjörður"/>
    <x v="11"/>
    <x v="4"/>
    <x v="0"/>
    <n v="0"/>
  </r>
  <r>
    <x v="26"/>
    <s v="755 Stöðvarfjörður"/>
    <x v="11"/>
    <x v="4"/>
    <x v="1"/>
    <n v="0"/>
  </r>
  <r>
    <x v="26"/>
    <s v="700 Egilsstaðir"/>
    <x v="5"/>
    <x v="4"/>
    <x v="0"/>
    <n v="7.2"/>
  </r>
  <r>
    <x v="26"/>
    <s v="700 Egilsstaðir"/>
    <x v="5"/>
    <x v="4"/>
    <x v="1"/>
    <n v="2"/>
  </r>
  <r>
    <x v="26"/>
    <s v="210 Garðabær"/>
    <x v="37"/>
    <x v="0"/>
    <x v="0"/>
    <n v="2.2000000000000002"/>
  </r>
  <r>
    <x v="26"/>
    <s v="210 Garðabær"/>
    <x v="37"/>
    <x v="0"/>
    <x v="1"/>
    <n v="0"/>
  </r>
  <r>
    <x v="26"/>
    <s v="250 Sveitarfélagið Garður"/>
    <x v="38"/>
    <x v="7"/>
    <x v="0"/>
    <n v="1"/>
  </r>
  <r>
    <x v="26"/>
    <s v="250 Sveitarfélagið Garður"/>
    <x v="38"/>
    <x v="7"/>
    <x v="1"/>
    <n v="1.9"/>
  </r>
  <r>
    <x v="26"/>
    <s v="240 Grindavík"/>
    <x v="39"/>
    <x v="7"/>
    <x v="0"/>
    <n v="2.8"/>
  </r>
  <r>
    <x v="26"/>
    <s v="240 Grindavík"/>
    <x v="39"/>
    <x v="7"/>
    <x v="1"/>
    <n v="0"/>
  </r>
  <r>
    <x v="26"/>
    <s v="350 Grundarfjörður"/>
    <x v="40"/>
    <x v="3"/>
    <x v="0"/>
    <n v="0"/>
  </r>
  <r>
    <x v="26"/>
    <s v="350 Grundarfjörður"/>
    <x v="40"/>
    <x v="3"/>
    <x v="1"/>
    <n v="0"/>
  </r>
  <r>
    <x v="26"/>
    <s v="220 Hafnarfjörður"/>
    <x v="41"/>
    <x v="0"/>
    <x v="0"/>
    <n v="33.799999999999997"/>
  </r>
  <r>
    <x v="26"/>
    <s v="220 Hafnarfjörður"/>
    <x v="41"/>
    <x v="0"/>
    <x v="1"/>
    <n v="20.5"/>
  </r>
  <r>
    <x v="26"/>
    <s v="780 Höfn"/>
    <x v="2"/>
    <x v="1"/>
    <x v="0"/>
    <n v="4"/>
  </r>
  <r>
    <x v="26"/>
    <s v="780 Höfn"/>
    <x v="2"/>
    <x v="1"/>
    <x v="1"/>
    <n v="1"/>
  </r>
  <r>
    <x v="26"/>
    <s v="530 Hvammstangi"/>
    <x v="12"/>
    <x v="5"/>
    <x v="0"/>
    <n v="3"/>
  </r>
  <r>
    <x v="26"/>
    <s v="530 Hvammstangi"/>
    <x v="12"/>
    <x v="5"/>
    <x v="1"/>
    <n v="0"/>
  </r>
  <r>
    <x v="26"/>
    <s v="810 Hveragerði"/>
    <x v="42"/>
    <x v="1"/>
    <x v="0"/>
    <n v="1.1000000000000001"/>
  </r>
  <r>
    <x v="26"/>
    <s v="810 Hveragerði"/>
    <x v="42"/>
    <x v="1"/>
    <x v="1"/>
    <n v="0.1"/>
  </r>
  <r>
    <x v="26"/>
    <s v="400 Ísafjörður"/>
    <x v="22"/>
    <x v="6"/>
    <x v="0"/>
    <n v="6.3"/>
  </r>
  <r>
    <x v="26"/>
    <s v="400 Ísafjörður"/>
    <x v="22"/>
    <x v="6"/>
    <x v="1"/>
    <n v="3"/>
  </r>
  <r>
    <x v="26"/>
    <s v="200 Kópavogur"/>
    <x v="1"/>
    <x v="0"/>
    <x v="0"/>
    <n v="4.5"/>
  </r>
  <r>
    <x v="26"/>
    <s v="200 Kópavogur"/>
    <x v="1"/>
    <x v="0"/>
    <x v="1"/>
    <n v="1"/>
  </r>
  <r>
    <x v="26"/>
    <s v="270 Mosfellsbær"/>
    <x v="6"/>
    <x v="0"/>
    <x v="0"/>
    <n v="2"/>
  </r>
  <r>
    <x v="26"/>
    <s v="270 Mosfellsbær"/>
    <x v="6"/>
    <x v="0"/>
    <x v="1"/>
    <n v="0.1"/>
  </r>
  <r>
    <x v="26"/>
    <s v="640 Húsavík"/>
    <x v="14"/>
    <x v="2"/>
    <x v="0"/>
    <n v="6.4"/>
  </r>
  <r>
    <x v="26"/>
    <s v="640 Húsavík"/>
    <x v="14"/>
    <x v="2"/>
    <x v="1"/>
    <n v="0"/>
  </r>
  <r>
    <x v="26"/>
    <s v="860 Hvollsvöllur"/>
    <x v="15"/>
    <x v="1"/>
    <x v="0"/>
    <n v="2.9"/>
  </r>
  <r>
    <x v="26"/>
    <s v="860 Hvollsvöllur"/>
    <x v="15"/>
    <x v="1"/>
    <x v="1"/>
    <n v="0"/>
  </r>
  <r>
    <x v="26"/>
    <s v="850 Hella"/>
    <x v="43"/>
    <x v="1"/>
    <x v="0"/>
    <n v="2.5"/>
  </r>
  <r>
    <x v="26"/>
    <s v="850 Hella"/>
    <x v="43"/>
    <x v="1"/>
    <x v="1"/>
    <n v="0"/>
  </r>
  <r>
    <x v="26"/>
    <s v="230 Reykjanesbær"/>
    <x v="44"/>
    <x v="7"/>
    <x v="0"/>
    <n v="15.6"/>
  </r>
  <r>
    <x v="26"/>
    <s v="230 Reykjanesbær"/>
    <x v="44"/>
    <x v="7"/>
    <x v="1"/>
    <n v="7.5"/>
  </r>
  <r>
    <x v="26"/>
    <s v="110 Reykjavík"/>
    <x v="0"/>
    <x v="0"/>
    <x v="0"/>
    <n v="200.3"/>
  </r>
  <r>
    <x v="26"/>
    <s v="110 Reykjavík"/>
    <x v="0"/>
    <x v="0"/>
    <x v="1"/>
    <n v="214.8"/>
  </r>
  <r>
    <x v="26"/>
    <s v="170 Seltjarnarnes"/>
    <x v="45"/>
    <x v="0"/>
    <x v="0"/>
    <n v="3.1"/>
  </r>
  <r>
    <x v="26"/>
    <s v="170 Seltjarnarnes"/>
    <x v="45"/>
    <x v="0"/>
    <x v="1"/>
    <n v="0"/>
  </r>
  <r>
    <x v="26"/>
    <s v="710 Seyðisfjörður"/>
    <x v="16"/>
    <x v="4"/>
    <x v="0"/>
    <n v="0.9"/>
  </r>
  <r>
    <x v="26"/>
    <s v="710 Seyðisfjörður"/>
    <x v="16"/>
    <x v="4"/>
    <x v="1"/>
    <n v="0"/>
  </r>
  <r>
    <x v="26"/>
    <s v="550 Sauðárkrókur"/>
    <x v="17"/>
    <x v="5"/>
    <x v="0"/>
    <n v="7.8"/>
  </r>
  <r>
    <x v="26"/>
    <s v="550 Sauðárkrókur"/>
    <x v="17"/>
    <x v="5"/>
    <x v="1"/>
    <n v="1.2"/>
  </r>
  <r>
    <x v="26"/>
    <s v="545 Sveitarfélagið Skagaströnd"/>
    <x v="46"/>
    <x v="5"/>
    <x v="0"/>
    <n v="0.7"/>
  </r>
  <r>
    <x v="26"/>
    <s v="545 Sveitarfélagið Skagaströnd"/>
    <x v="46"/>
    <x v="5"/>
    <x v="1"/>
    <n v="0"/>
  </r>
  <r>
    <x v="26"/>
    <s v="660 Mývatn"/>
    <x v="32"/>
    <x v="2"/>
    <x v="0"/>
    <n v="0.5"/>
  </r>
  <r>
    <x v="26"/>
    <s v="660 Mývatn"/>
    <x v="32"/>
    <x v="2"/>
    <x v="1"/>
    <n v="0.5"/>
  </r>
  <r>
    <x v="26"/>
    <s v="360 Hellissandur"/>
    <x v="18"/>
    <x v="3"/>
    <x v="0"/>
    <n v="0"/>
  </r>
  <r>
    <x v="26"/>
    <s v="360 Hellissandur"/>
    <x v="18"/>
    <x v="3"/>
    <x v="1"/>
    <n v="0"/>
  </r>
  <r>
    <x v="26"/>
    <s v="355 Ólafsvík"/>
    <x v="18"/>
    <x v="3"/>
    <x v="0"/>
    <n v="3.8"/>
  </r>
  <r>
    <x v="26"/>
    <s v="355 Ólafsvík"/>
    <x v="18"/>
    <x v="3"/>
    <x v="1"/>
    <n v="0.6"/>
  </r>
  <r>
    <x v="26"/>
    <s v="340 Stykkishólmur"/>
    <x v="19"/>
    <x v="3"/>
    <x v="0"/>
    <n v="3.3"/>
  </r>
  <r>
    <x v="26"/>
    <s v="340 Stykkishólmur"/>
    <x v="19"/>
    <x v="3"/>
    <x v="1"/>
    <n v="3.4"/>
  </r>
  <r>
    <x v="26"/>
    <s v="900 Vestmannaeyjar"/>
    <x v="27"/>
    <x v="1"/>
    <x v="0"/>
    <n v="9.1999999999999993"/>
  </r>
  <r>
    <x v="26"/>
    <s v="900 Vestmannaeyjar"/>
    <x v="27"/>
    <x v="1"/>
    <x v="1"/>
    <n v="1"/>
  </r>
  <r>
    <x v="26"/>
    <s v="450 Patreksfjörður"/>
    <x v="25"/>
    <x v="6"/>
    <x v="0"/>
    <n v="3"/>
  </r>
  <r>
    <x v="26"/>
    <s v="450 Patreksfjörður"/>
    <x v="25"/>
    <x v="6"/>
    <x v="1"/>
    <n v="0"/>
  </r>
  <r>
    <x v="26"/>
    <s v="690 Vopnafjörður"/>
    <x v="20"/>
    <x v="4"/>
    <x v="0"/>
    <n v="0.9"/>
  </r>
  <r>
    <x v="26"/>
    <s v="690 Vopnafjörður"/>
    <x v="20"/>
    <x v="4"/>
    <x v="1"/>
    <n v="0"/>
  </r>
  <r>
    <x v="26"/>
    <s v="815 Þorlákshöfn"/>
    <x v="47"/>
    <x v="1"/>
    <x v="0"/>
    <n v="1.4"/>
  </r>
  <r>
    <x v="26"/>
    <s v="815 Þorlákshöfn"/>
    <x v="47"/>
    <x v="1"/>
    <x v="1"/>
    <n v="0"/>
  </r>
  <r>
    <x v="27"/>
    <s v="600 Akureyri"/>
    <x v="3"/>
    <x v="2"/>
    <x v="0"/>
    <n v="5.5"/>
  </r>
  <r>
    <x v="27"/>
    <s v="600 Akureyri"/>
    <x v="3"/>
    <x v="2"/>
    <x v="1"/>
    <n v="16.600000000000001"/>
  </r>
  <r>
    <x v="27"/>
    <s v="601 Akureyri (Grímsey)"/>
    <x v="3"/>
    <x v="2"/>
    <x v="0"/>
    <n v="0.2"/>
  </r>
  <r>
    <x v="27"/>
    <s v="601 Akureyri (Grímsey)"/>
    <x v="3"/>
    <x v="2"/>
    <x v="1"/>
    <n v="1"/>
  </r>
  <r>
    <x v="27"/>
    <s v="524 Árneshreppur (Gjögur)"/>
    <x v="48"/>
    <x v="6"/>
    <x v="0"/>
    <n v="1"/>
  </r>
  <r>
    <x v="27"/>
    <s v="524 Árneshreppur (Gjögur)"/>
    <x v="48"/>
    <x v="6"/>
    <x v="1"/>
    <n v="0"/>
  </r>
  <r>
    <x v="27"/>
    <s v="700 Egilsstaðir"/>
    <x v="5"/>
    <x v="4"/>
    <x v="0"/>
    <n v="0"/>
  </r>
  <r>
    <x v="27"/>
    <s v="700 Egilsstaðir"/>
    <x v="5"/>
    <x v="4"/>
    <x v="1"/>
    <n v="18.100000000000001"/>
  </r>
  <r>
    <x v="27"/>
    <s v="780 Sveitarfélagið Hornafjörður"/>
    <x v="2"/>
    <x v="1"/>
    <x v="0"/>
    <n v="0"/>
  </r>
  <r>
    <x v="27"/>
    <s v="780 Sveitarfélagið Hornafjörður"/>
    <x v="2"/>
    <x v="1"/>
    <x v="1"/>
    <n v="1"/>
  </r>
  <r>
    <x v="27"/>
    <s v="400 Ísafjörður"/>
    <x v="22"/>
    <x v="6"/>
    <x v="0"/>
    <n v="1"/>
  </r>
  <r>
    <x v="27"/>
    <s v="400 Ísafjörður"/>
    <x v="22"/>
    <x v="6"/>
    <x v="1"/>
    <n v="4"/>
  </r>
  <r>
    <x v="27"/>
    <s v="235 Reykjanesbær"/>
    <x v="44"/>
    <x v="7"/>
    <x v="0"/>
    <n v="71.2"/>
  </r>
  <r>
    <x v="27"/>
    <s v="235 Reykjanesbær"/>
    <x v="44"/>
    <x v="7"/>
    <x v="1"/>
    <n v="250.6"/>
  </r>
  <r>
    <x v="27"/>
    <s v="101 Reykjavík"/>
    <x v="0"/>
    <x v="0"/>
    <x v="0"/>
    <n v="71.099999999999994"/>
  </r>
  <r>
    <x v="27"/>
    <s v="101 Reykjavík"/>
    <x v="0"/>
    <x v="0"/>
    <x v="1"/>
    <n v="185.8"/>
  </r>
  <r>
    <x v="27"/>
    <s v="900 Vestmannaeyjar"/>
    <x v="27"/>
    <x v="1"/>
    <x v="0"/>
    <n v="0"/>
  </r>
  <r>
    <x v="27"/>
    <s v="900 Vestmannaeyjar"/>
    <x v="27"/>
    <x v="1"/>
    <x v="1"/>
    <n v="4.7"/>
  </r>
  <r>
    <x v="27"/>
    <s v="465 Bíldudalur"/>
    <x v="25"/>
    <x v="6"/>
    <x v="0"/>
    <n v="0.3"/>
  </r>
  <r>
    <x v="27"/>
    <s v="465 Bíldudalur"/>
    <x v="25"/>
    <x v="6"/>
    <x v="1"/>
    <n v="1"/>
  </r>
  <r>
    <x v="27"/>
    <s v="690 Vopnafjörður"/>
    <x v="20"/>
    <x v="4"/>
    <x v="0"/>
    <n v="0.3"/>
  </r>
  <r>
    <x v="27"/>
    <s v="690 Vopnafjörður"/>
    <x v="20"/>
    <x v="4"/>
    <x v="1"/>
    <n v="1"/>
  </r>
  <r>
    <x v="28"/>
    <m/>
    <x v="34"/>
    <x v="3"/>
    <x v="0"/>
    <n v="61.76"/>
  </r>
  <r>
    <x v="28"/>
    <m/>
    <x v="34"/>
    <x v="3"/>
    <x v="1"/>
    <n v="5"/>
  </r>
  <r>
    <x v="29"/>
    <n v="701"/>
    <x v="5"/>
    <x v="4"/>
    <x v="0"/>
    <n v="2.83"/>
  </r>
  <r>
    <x v="29"/>
    <n v="701"/>
    <x v="5"/>
    <x v="4"/>
    <x v="1"/>
    <n v="1"/>
  </r>
  <r>
    <x v="30"/>
    <m/>
    <x v="0"/>
    <x v="0"/>
    <x v="0"/>
    <n v="4"/>
  </r>
  <r>
    <x v="30"/>
    <m/>
    <x v="0"/>
    <x v="0"/>
    <x v="1"/>
    <n v="0"/>
  </r>
  <r>
    <x v="31"/>
    <m/>
    <x v="27"/>
    <x v="1"/>
    <x v="0"/>
    <n v="22.5"/>
  </r>
  <r>
    <x v="31"/>
    <m/>
    <x v="27"/>
    <x v="1"/>
    <x v="1"/>
    <n v="2"/>
  </r>
  <r>
    <x v="32"/>
    <m/>
    <x v="41"/>
    <x v="0"/>
    <x v="0"/>
    <n v="179.55"/>
  </r>
  <r>
    <x v="32"/>
    <m/>
    <x v="41"/>
    <x v="0"/>
    <x v="1"/>
    <n v="9.4499999999999993"/>
  </r>
  <r>
    <x v="32"/>
    <m/>
    <x v="1"/>
    <x v="0"/>
    <x v="0"/>
    <n v="46.08"/>
  </r>
  <r>
    <x v="32"/>
    <m/>
    <x v="1"/>
    <x v="0"/>
    <x v="1"/>
    <n v="1.92"/>
  </r>
  <r>
    <x v="32"/>
    <m/>
    <x v="0"/>
    <x v="0"/>
    <x v="0"/>
    <n v="228.48"/>
  </r>
  <r>
    <x v="32"/>
    <m/>
    <x v="0"/>
    <x v="0"/>
    <x v="1"/>
    <n v="9.52"/>
  </r>
  <r>
    <x v="33"/>
    <m/>
    <x v="37"/>
    <x v="0"/>
    <x v="0"/>
    <n v="74.8"/>
  </r>
  <r>
    <x v="33"/>
    <m/>
    <x v="37"/>
    <x v="0"/>
    <x v="1"/>
    <n v="3"/>
  </r>
  <r>
    <x v="34"/>
    <m/>
    <x v="0"/>
    <x v="0"/>
    <x v="0"/>
    <n v="6.6"/>
  </r>
  <r>
    <x v="34"/>
    <m/>
    <x v="0"/>
    <x v="0"/>
    <x v="1"/>
    <n v="1.73"/>
  </r>
  <r>
    <x v="35"/>
    <m/>
    <x v="6"/>
    <x v="0"/>
    <x v="0"/>
    <n v="19.899999999999999"/>
  </r>
  <r>
    <x v="35"/>
    <m/>
    <x v="6"/>
    <x v="0"/>
    <x v="1"/>
    <n v="0.2"/>
  </r>
  <r>
    <x v="36"/>
    <m/>
    <x v="6"/>
    <x v="0"/>
    <x v="0"/>
    <n v="3"/>
  </r>
  <r>
    <x v="36"/>
    <m/>
    <x v="6"/>
    <x v="0"/>
    <x v="1"/>
    <n v="4"/>
  </r>
  <r>
    <x v="37"/>
    <m/>
    <x v="0"/>
    <x v="0"/>
    <x v="0"/>
    <n v="88.3"/>
  </r>
  <r>
    <x v="37"/>
    <m/>
    <x v="0"/>
    <x v="0"/>
    <x v="1"/>
    <n v="95.8"/>
  </r>
  <r>
    <x v="38"/>
    <m/>
    <x v="0"/>
    <x v="0"/>
    <x v="0"/>
    <n v="87.43"/>
  </r>
  <r>
    <x v="38"/>
    <m/>
    <x v="0"/>
    <x v="0"/>
    <x v="1"/>
    <n v="5.52"/>
  </r>
  <r>
    <x v="39"/>
    <m/>
    <x v="43"/>
    <x v="1"/>
    <x v="0"/>
    <n v="28.5"/>
  </r>
  <r>
    <x v="39"/>
    <m/>
    <x v="43"/>
    <x v="1"/>
    <x v="1"/>
    <n v="2"/>
  </r>
  <r>
    <x v="40"/>
    <m/>
    <x v="11"/>
    <x v="4"/>
    <x v="0"/>
    <n v="18.600000000000001"/>
  </r>
  <r>
    <x v="40"/>
    <m/>
    <x v="11"/>
    <x v="4"/>
    <x v="1"/>
    <n v="1"/>
  </r>
  <r>
    <x v="41"/>
    <m/>
    <x v="10"/>
    <x v="2"/>
    <x v="0"/>
    <n v="19"/>
  </r>
  <r>
    <x v="41"/>
    <m/>
    <x v="10"/>
    <x v="2"/>
    <x v="1"/>
    <n v="2"/>
  </r>
  <r>
    <x v="42"/>
    <m/>
    <x v="9"/>
    <x v="3"/>
    <x v="0"/>
    <n v="18.66"/>
  </r>
  <r>
    <x v="42"/>
    <m/>
    <x v="9"/>
    <x v="3"/>
    <x v="1"/>
    <n v="5.84"/>
  </r>
  <r>
    <x v="43"/>
    <m/>
    <x v="0"/>
    <x v="0"/>
    <x v="0"/>
    <n v="200.11"/>
  </r>
  <r>
    <x v="43"/>
    <m/>
    <x v="0"/>
    <x v="0"/>
    <x v="1"/>
    <n v="38.630000000000003"/>
  </r>
  <r>
    <x v="44"/>
    <m/>
    <x v="0"/>
    <x v="0"/>
    <x v="0"/>
    <n v="81.099999999999994"/>
  </r>
  <r>
    <x v="45"/>
    <m/>
    <x v="0"/>
    <x v="0"/>
    <x v="1"/>
    <n v="10.55"/>
  </r>
  <r>
    <x v="46"/>
    <m/>
    <x v="49"/>
    <x v="6"/>
    <x v="0"/>
    <n v="10.33"/>
  </r>
  <r>
    <x v="46"/>
    <m/>
    <x v="49"/>
    <x v="6"/>
    <x v="1"/>
    <n v="0"/>
  </r>
  <r>
    <x v="47"/>
    <m/>
    <x v="42"/>
    <x v="1"/>
    <x v="0"/>
    <n v="59.9"/>
  </r>
  <r>
    <x v="47"/>
    <m/>
    <x v="42"/>
    <x v="1"/>
    <x v="1"/>
    <n v="17.600000000000001"/>
  </r>
  <r>
    <x v="48"/>
    <m/>
    <x v="0"/>
    <x v="0"/>
    <x v="0"/>
    <n v="11.6"/>
  </r>
  <r>
    <x v="48"/>
    <m/>
    <x v="0"/>
    <x v="0"/>
    <x v="1"/>
    <n v="4"/>
  </r>
  <r>
    <x v="49"/>
    <m/>
    <x v="1"/>
    <x v="0"/>
    <x v="0"/>
    <n v="15.4"/>
  </r>
  <r>
    <x v="49"/>
    <m/>
    <x v="1"/>
    <x v="0"/>
    <x v="1"/>
    <n v="6"/>
  </r>
  <r>
    <x v="50"/>
    <m/>
    <x v="0"/>
    <x v="0"/>
    <x v="0"/>
    <n v="115.06950000000001"/>
  </r>
  <r>
    <x v="50"/>
    <m/>
    <x v="0"/>
    <x v="0"/>
    <x v="1"/>
    <n v="140.6405"/>
  </r>
  <r>
    <x v="51"/>
    <m/>
    <x v="4"/>
    <x v="3"/>
    <x v="0"/>
    <n v="28"/>
  </r>
  <r>
    <x v="51"/>
    <m/>
    <x v="4"/>
    <x v="3"/>
    <x v="1"/>
    <n v="27"/>
  </r>
  <r>
    <x v="52"/>
    <m/>
    <x v="0"/>
    <x v="0"/>
    <x v="0"/>
    <n v="166.54"/>
  </r>
  <r>
    <x v="52"/>
    <m/>
    <x v="0"/>
    <x v="0"/>
    <x v="1"/>
    <n v="33.56"/>
  </r>
  <r>
    <x v="53"/>
    <m/>
    <x v="38"/>
    <x v="7"/>
    <x v="0"/>
    <n v="36.65"/>
  </r>
  <r>
    <x v="53"/>
    <m/>
    <x v="38"/>
    <x v="7"/>
    <x v="1"/>
    <n v="1.35"/>
  </r>
  <r>
    <x v="54"/>
    <m/>
    <x v="0"/>
    <x v="0"/>
    <x v="0"/>
    <n v="5.5"/>
  </r>
  <r>
    <x v="54"/>
    <m/>
    <x v="0"/>
    <x v="0"/>
    <x v="1"/>
    <n v="0"/>
  </r>
  <r>
    <x v="55"/>
    <m/>
    <x v="13"/>
    <x v="2"/>
    <x v="0"/>
    <n v="6.6"/>
  </r>
  <r>
    <x v="55"/>
    <m/>
    <x v="13"/>
    <x v="2"/>
    <x v="1"/>
    <n v="0.5"/>
  </r>
  <r>
    <x v="56"/>
    <m/>
    <x v="18"/>
    <x v="3"/>
    <x v="0"/>
    <n v="13.04"/>
  </r>
  <r>
    <x v="56"/>
    <m/>
    <x v="18"/>
    <x v="3"/>
    <x v="1"/>
    <n v="0.7"/>
  </r>
  <r>
    <x v="57"/>
    <m/>
    <x v="50"/>
    <x v="1"/>
    <x v="0"/>
    <n v="12.75"/>
  </r>
  <r>
    <x v="57"/>
    <m/>
    <x v="50"/>
    <x v="1"/>
    <x v="1"/>
    <n v="0"/>
  </r>
  <r>
    <x v="58"/>
    <m/>
    <x v="40"/>
    <x v="3"/>
    <x v="0"/>
    <n v="8.6999999999999993"/>
  </r>
  <r>
    <x v="58"/>
    <m/>
    <x v="40"/>
    <x v="3"/>
    <x v="1"/>
    <n v="0.8"/>
  </r>
  <r>
    <x v="59"/>
    <m/>
    <x v="4"/>
    <x v="3"/>
    <x v="0"/>
    <n v="42.29"/>
  </r>
  <r>
    <x v="59"/>
    <m/>
    <x v="4"/>
    <x v="3"/>
    <x v="1"/>
    <n v="2"/>
  </r>
  <r>
    <x v="60"/>
    <m/>
    <x v="19"/>
    <x v="3"/>
    <x v="0"/>
    <n v="15.55"/>
  </r>
  <r>
    <x v="60"/>
    <m/>
    <x v="19"/>
    <x v="3"/>
    <x v="1"/>
    <n v="1.8"/>
  </r>
  <r>
    <x v="61"/>
    <m/>
    <x v="11"/>
    <x v="4"/>
    <x v="0"/>
    <n v="16.5"/>
  </r>
  <r>
    <x v="61"/>
    <m/>
    <x v="11"/>
    <x v="4"/>
    <x v="1"/>
    <n v="0"/>
  </r>
  <r>
    <x v="62"/>
    <m/>
    <x v="0"/>
    <x v="0"/>
    <x v="0"/>
    <n v="6"/>
  </r>
  <r>
    <x v="62"/>
    <m/>
    <x v="0"/>
    <x v="0"/>
    <x v="1"/>
    <n v="0"/>
  </r>
  <r>
    <x v="63"/>
    <m/>
    <x v="36"/>
    <x v="2"/>
    <x v="0"/>
    <n v="31.42"/>
  </r>
  <r>
    <x v="63"/>
    <m/>
    <x v="36"/>
    <x v="2"/>
    <x v="1"/>
    <n v="2"/>
  </r>
  <r>
    <x v="64"/>
    <m/>
    <x v="0"/>
    <x v="0"/>
    <x v="0"/>
    <n v="13.95"/>
  </r>
  <r>
    <x v="64"/>
    <m/>
    <x v="0"/>
    <x v="0"/>
    <x v="1"/>
    <n v="0"/>
  </r>
  <r>
    <x v="65"/>
    <m/>
    <x v="51"/>
    <x v="1"/>
    <x v="1"/>
    <n v="0"/>
  </r>
  <r>
    <x v="65"/>
    <m/>
    <x v="52"/>
    <x v="4"/>
    <x v="1"/>
    <n v="0"/>
  </r>
  <r>
    <x v="65"/>
    <m/>
    <x v="53"/>
    <x v="3"/>
    <x v="1"/>
    <n v="0"/>
  </r>
  <r>
    <x v="65"/>
    <m/>
    <x v="54"/>
    <x v="2"/>
    <x v="1"/>
    <n v="0"/>
  </r>
  <r>
    <x v="65"/>
    <m/>
    <x v="55"/>
    <x v="1"/>
    <x v="1"/>
    <n v="0"/>
  </r>
  <r>
    <x v="65"/>
    <m/>
    <x v="56"/>
    <x v="2"/>
    <x v="1"/>
    <n v="0"/>
  </r>
  <r>
    <x v="65"/>
    <m/>
    <x v="57"/>
    <x v="3"/>
    <x v="1"/>
    <n v="0"/>
  </r>
  <r>
    <x v="65"/>
    <m/>
    <x v="58"/>
    <x v="3"/>
    <x v="1"/>
    <n v="0"/>
  </r>
  <r>
    <x v="65"/>
    <m/>
    <x v="59"/>
    <x v="6"/>
    <x v="1"/>
    <n v="0"/>
  </r>
  <r>
    <x v="65"/>
    <m/>
    <x v="60"/>
    <x v="0"/>
    <x v="1"/>
    <n v="0"/>
  </r>
  <r>
    <x v="65"/>
    <m/>
    <x v="61"/>
    <x v="5"/>
    <x v="1"/>
    <n v="0"/>
  </r>
  <r>
    <x v="65"/>
    <m/>
    <x v="62"/>
    <x v="3"/>
    <x v="1"/>
    <n v="0"/>
  </r>
  <r>
    <x v="65"/>
    <m/>
    <x v="63"/>
    <x v="2"/>
    <x v="1"/>
    <n v="0"/>
  </r>
  <r>
    <x v="65"/>
    <m/>
    <x v="64"/>
    <x v="2"/>
    <x v="1"/>
    <n v="0"/>
  </r>
  <r>
    <x v="65"/>
    <m/>
    <x v="65"/>
    <x v="7"/>
    <x v="1"/>
    <n v="0"/>
  </r>
  <r>
    <x v="65"/>
    <m/>
    <x v="66"/>
    <x v="6"/>
    <x v="1"/>
    <n v="0"/>
  </r>
  <r>
    <x v="65"/>
    <m/>
    <x v="67"/>
    <x v="2"/>
    <x v="1"/>
    <n v="0"/>
  </r>
  <r>
    <x v="65"/>
    <m/>
    <x v="68"/>
    <x v="2"/>
    <x v="1"/>
    <n v="0"/>
  </r>
  <r>
    <x v="66"/>
    <m/>
    <x v="42"/>
    <x v="1"/>
    <x v="0"/>
    <n v="79"/>
  </r>
  <r>
    <x v="66"/>
    <m/>
    <x v="42"/>
    <x v="1"/>
    <x v="1"/>
    <n v="16"/>
  </r>
  <r>
    <x v="67"/>
    <s v="870 Vík"/>
    <x v="50"/>
    <x v="1"/>
    <x v="1"/>
    <n v="1"/>
  </r>
  <r>
    <x v="68"/>
    <s v="870 Vík"/>
    <x v="50"/>
    <x v="1"/>
    <x v="0"/>
    <n v="0"/>
  </r>
  <r>
    <x v="69"/>
    <m/>
    <x v="47"/>
    <x v="1"/>
    <x v="1"/>
    <n v="1"/>
  </r>
  <r>
    <x v="70"/>
    <m/>
    <x v="47"/>
    <x v="1"/>
    <x v="0"/>
    <n v="0"/>
  </r>
  <r>
    <x v="71"/>
    <s v="105 Reykjavík"/>
    <x v="0"/>
    <x v="0"/>
    <x v="0"/>
    <n v="48.96"/>
  </r>
  <r>
    <x v="71"/>
    <s v="105 Reykjavík"/>
    <x v="0"/>
    <x v="0"/>
    <x v="1"/>
    <n v="32.19"/>
  </r>
  <r>
    <x v="71"/>
    <s v="550 Sauðárkrókur"/>
    <x v="17"/>
    <x v="5"/>
    <x v="0"/>
    <n v="15.85"/>
  </r>
  <r>
    <x v="71"/>
    <s v="550 Sauðárkrókur"/>
    <x v="17"/>
    <x v="5"/>
    <x v="1"/>
    <n v="5"/>
  </r>
  <r>
    <x v="72"/>
    <s v="602 Akureyri"/>
    <x v="3"/>
    <x v="2"/>
    <x v="0"/>
    <n v="1"/>
  </r>
  <r>
    <x v="72"/>
    <s v="602 Akureyri"/>
    <x v="3"/>
    <x v="2"/>
    <x v="1"/>
    <n v="3"/>
  </r>
  <r>
    <x v="72"/>
    <s v="108 Reykjavík"/>
    <x v="0"/>
    <x v="0"/>
    <x v="0"/>
    <n v="18.510000000000002"/>
  </r>
  <r>
    <x v="72"/>
    <s v="108 Reykjavík"/>
    <x v="0"/>
    <x v="0"/>
    <x v="1"/>
    <n v="40.99"/>
  </r>
  <r>
    <x v="73"/>
    <s v="300 Akranes"/>
    <x v="34"/>
    <x v="3"/>
    <x v="0"/>
    <n v="2.8"/>
  </r>
  <r>
    <x v="73"/>
    <s v="600 Akureyri"/>
    <x v="3"/>
    <x v="2"/>
    <x v="0"/>
    <n v="3.48"/>
  </r>
  <r>
    <x v="73"/>
    <s v="600 Akureyri"/>
    <x v="3"/>
    <x v="2"/>
    <x v="1"/>
    <n v="3.43"/>
  </r>
  <r>
    <x v="73"/>
    <s v="800 Selfoss"/>
    <x v="7"/>
    <x v="1"/>
    <x v="0"/>
    <n v="4.17"/>
  </r>
  <r>
    <x v="73"/>
    <s v="800 Selfoss"/>
    <x v="7"/>
    <x v="1"/>
    <x v="1"/>
    <n v="1.88"/>
  </r>
  <r>
    <x v="73"/>
    <s v="540 Blönduós"/>
    <x v="8"/>
    <x v="5"/>
    <x v="0"/>
    <n v="1.26"/>
  </r>
  <r>
    <x v="73"/>
    <s v="310 Borgarnes"/>
    <x v="4"/>
    <x v="3"/>
    <x v="0"/>
    <n v="2.11"/>
  </r>
  <r>
    <x v="73"/>
    <s v="310 Borgarnes"/>
    <x v="4"/>
    <x v="3"/>
    <x v="1"/>
    <n v="0"/>
  </r>
  <r>
    <x v="73"/>
    <s v="370 Búðardalur"/>
    <x v="9"/>
    <x v="3"/>
    <x v="0"/>
    <n v="0.49"/>
  </r>
  <r>
    <x v="73"/>
    <s v="620 Dalvík"/>
    <x v="36"/>
    <x v="2"/>
    <x v="0"/>
    <n v="0.73"/>
  </r>
  <r>
    <x v="73"/>
    <s v="765 Djúpivogur"/>
    <x v="69"/>
    <x v="4"/>
    <x v="0"/>
    <n v="0.39"/>
  </r>
  <r>
    <x v="73"/>
    <s v="580 Siglufjörður"/>
    <x v="10"/>
    <x v="2"/>
    <x v="0"/>
    <n v="1.33"/>
  </r>
  <r>
    <x v="73"/>
    <s v="580 Siglufjörður"/>
    <x v="10"/>
    <x v="2"/>
    <x v="1"/>
    <n v="0"/>
  </r>
  <r>
    <x v="73"/>
    <s v="730 Reyðarfjörður"/>
    <x v="11"/>
    <x v="4"/>
    <x v="0"/>
    <n v="1.37"/>
  </r>
  <r>
    <x v="73"/>
    <s v="730 Reyðarfjörður"/>
    <x v="11"/>
    <x v="4"/>
    <x v="1"/>
    <n v="0"/>
  </r>
  <r>
    <x v="73"/>
    <s v="740 Neskaupstaður"/>
    <x v="11"/>
    <x v="4"/>
    <x v="1"/>
    <n v="0.62"/>
  </r>
  <r>
    <x v="73"/>
    <s v="750 Fáskrúðsfjörður"/>
    <x v="11"/>
    <x v="4"/>
    <x v="0"/>
    <n v="0.36"/>
  </r>
  <r>
    <x v="73"/>
    <s v="700 Egilsstaðir"/>
    <x v="5"/>
    <x v="4"/>
    <x v="0"/>
    <n v="2.87"/>
  </r>
  <r>
    <x v="73"/>
    <s v="700 Egilsstaðir"/>
    <x v="5"/>
    <x v="4"/>
    <x v="1"/>
    <n v="0"/>
  </r>
  <r>
    <x v="73"/>
    <s v="240 Grindavík"/>
    <x v="39"/>
    <x v="7"/>
    <x v="0"/>
    <n v="1.47"/>
  </r>
  <r>
    <x v="73"/>
    <s v="350 Grundarfjörður"/>
    <x v="40"/>
    <x v="3"/>
    <x v="0"/>
    <n v="0.08"/>
  </r>
  <r>
    <x v="73"/>
    <s v="350 Grundarfjörður"/>
    <x v="40"/>
    <x v="3"/>
    <x v="1"/>
    <n v="0.37"/>
  </r>
  <r>
    <x v="73"/>
    <s v="220 Hafnarfjörður"/>
    <x v="41"/>
    <x v="0"/>
    <x v="0"/>
    <n v="2.5"/>
  </r>
  <r>
    <x v="73"/>
    <s v="220 Hafnarfjörður"/>
    <x v="41"/>
    <x v="0"/>
    <x v="1"/>
    <n v="2.58"/>
  </r>
  <r>
    <x v="73"/>
    <s v="780 Höfn í Hornafirði"/>
    <x v="2"/>
    <x v="1"/>
    <x v="0"/>
    <n v="1.1200000000000001"/>
  </r>
  <r>
    <x v="73"/>
    <s v="845 Flúðir"/>
    <x v="26"/>
    <x v="1"/>
    <x v="0"/>
    <n v="2.36"/>
  </r>
  <r>
    <x v="73"/>
    <s v="530 Hvammstangi"/>
    <x v="12"/>
    <x v="5"/>
    <x v="1"/>
    <n v="0.49"/>
  </r>
  <r>
    <x v="73"/>
    <s v="810 Hveragerði"/>
    <x v="42"/>
    <x v="1"/>
    <x v="0"/>
    <n v="1.88"/>
  </r>
  <r>
    <x v="73"/>
    <s v="810 Hveragerði"/>
    <x v="42"/>
    <x v="1"/>
    <x v="1"/>
    <n v="0.01"/>
  </r>
  <r>
    <x v="73"/>
    <s v="400 Ísafjörður"/>
    <x v="22"/>
    <x v="6"/>
    <x v="0"/>
    <n v="0.34"/>
  </r>
  <r>
    <x v="73"/>
    <s v="400 Ísafjörður"/>
    <x v="22"/>
    <x v="6"/>
    <x v="1"/>
    <n v="1.92"/>
  </r>
  <r>
    <x v="73"/>
    <s v="200 Kópavogur"/>
    <x v="1"/>
    <x v="0"/>
    <x v="0"/>
    <n v="0.75"/>
  </r>
  <r>
    <x v="73"/>
    <s v="200 Kópavogur"/>
    <x v="1"/>
    <x v="0"/>
    <x v="1"/>
    <n v="6.13"/>
  </r>
  <r>
    <x v="73"/>
    <s v="201 Kópavogur"/>
    <x v="1"/>
    <x v="0"/>
    <x v="0"/>
    <n v="2.83"/>
  </r>
  <r>
    <x v="73"/>
    <s v="201 Kópavogur"/>
    <x v="1"/>
    <x v="0"/>
    <x v="1"/>
    <n v="0.21"/>
  </r>
  <r>
    <x v="73"/>
    <s v="680 Þórshöfn"/>
    <x v="13"/>
    <x v="2"/>
    <x v="0"/>
    <n v="0.36"/>
  </r>
  <r>
    <x v="73"/>
    <s v="270 Mosfellsbær"/>
    <x v="6"/>
    <x v="0"/>
    <x v="0"/>
    <n v="2.31"/>
  </r>
  <r>
    <x v="73"/>
    <s v="270 Mosfellsbær"/>
    <x v="6"/>
    <x v="0"/>
    <x v="1"/>
    <n v="1.27"/>
  </r>
  <r>
    <x v="73"/>
    <s v="870 Vík"/>
    <x v="50"/>
    <x v="1"/>
    <x v="0"/>
    <n v="0.36"/>
  </r>
  <r>
    <x v="73"/>
    <s v="870 Vík"/>
    <x v="50"/>
    <x v="1"/>
    <x v="1"/>
    <n v="0.01"/>
  </r>
  <r>
    <x v="73"/>
    <s v="640 Húsavík"/>
    <x v="14"/>
    <x v="2"/>
    <x v="0"/>
    <n v="1.19"/>
  </r>
  <r>
    <x v="73"/>
    <s v="860 Hvolsvöllur"/>
    <x v="15"/>
    <x v="1"/>
    <x v="0"/>
    <n v="0.75"/>
  </r>
  <r>
    <x v="73"/>
    <s v="860 Hvolsvöllur"/>
    <x v="15"/>
    <x v="1"/>
    <x v="1"/>
    <n v="0.67"/>
  </r>
  <r>
    <x v="73"/>
    <s v="850 Hella"/>
    <x v="43"/>
    <x v="1"/>
    <x v="0"/>
    <n v="1.46"/>
  </r>
  <r>
    <x v="73"/>
    <s v="260 Njarðvík"/>
    <x v="44"/>
    <x v="7"/>
    <x v="0"/>
    <n v="2.4300000000000002"/>
  </r>
  <r>
    <x v="73"/>
    <s v="260 Njarðvík"/>
    <x v="44"/>
    <x v="7"/>
    <x v="1"/>
    <n v="2.46"/>
  </r>
  <r>
    <x v="73"/>
    <s v="101 Reykjavík"/>
    <x v="0"/>
    <x v="0"/>
    <x v="0"/>
    <n v="0.45"/>
  </r>
  <r>
    <x v="73"/>
    <s v="101 Reykjavík"/>
    <x v="0"/>
    <x v="0"/>
    <x v="1"/>
    <n v="3.09"/>
  </r>
  <r>
    <x v="73"/>
    <s v="103 Reykjavík"/>
    <x v="0"/>
    <x v="0"/>
    <x v="0"/>
    <n v="1.08"/>
  </r>
  <r>
    <x v="73"/>
    <s v="103 Reykjavík"/>
    <x v="0"/>
    <x v="0"/>
    <x v="1"/>
    <n v="5.13"/>
  </r>
  <r>
    <x v="73"/>
    <s v="104 Reykjavík"/>
    <x v="0"/>
    <x v="0"/>
    <x v="0"/>
    <n v="3.72"/>
  </r>
  <r>
    <x v="73"/>
    <s v="104 Reykjavík"/>
    <x v="0"/>
    <x v="0"/>
    <x v="1"/>
    <n v="3.07"/>
  </r>
  <r>
    <x v="73"/>
    <s v="105 Reykjavík"/>
    <x v="0"/>
    <x v="0"/>
    <x v="0"/>
    <n v="2.27"/>
  </r>
  <r>
    <x v="73"/>
    <s v="105 Reykjavík"/>
    <x v="0"/>
    <x v="0"/>
    <x v="1"/>
    <n v="2.44"/>
  </r>
  <r>
    <x v="73"/>
    <s v="108 Reykjavík"/>
    <x v="0"/>
    <x v="0"/>
    <x v="0"/>
    <n v="3.21"/>
  </r>
  <r>
    <x v="73"/>
    <s v="108 Reykjavík"/>
    <x v="0"/>
    <x v="0"/>
    <x v="1"/>
    <n v="3.7"/>
  </r>
  <r>
    <x v="73"/>
    <s v="109 Reykjavík"/>
    <x v="0"/>
    <x v="0"/>
    <x v="0"/>
    <n v="0.66"/>
  </r>
  <r>
    <x v="73"/>
    <s v="109 Reykjavík"/>
    <x v="0"/>
    <x v="0"/>
    <x v="1"/>
    <n v="4.22"/>
  </r>
  <r>
    <x v="73"/>
    <s v="110 Reykjavík"/>
    <x v="0"/>
    <x v="0"/>
    <x v="0"/>
    <n v="31.54"/>
  </r>
  <r>
    <x v="73"/>
    <s v="110 Reykjavík"/>
    <x v="0"/>
    <x v="0"/>
    <x v="1"/>
    <n v="61.31"/>
  </r>
  <r>
    <x v="73"/>
    <s v="170 Seltjarnarnes"/>
    <x v="45"/>
    <x v="0"/>
    <x v="0"/>
    <n v="0.27"/>
  </r>
  <r>
    <x v="73"/>
    <s v="170 Seltjarnarnes"/>
    <x v="45"/>
    <x v="0"/>
    <x v="1"/>
    <n v="4.3099999999999996"/>
  </r>
  <r>
    <x v="73"/>
    <s v="710 Seyðisfjörður"/>
    <x v="16"/>
    <x v="4"/>
    <x v="0"/>
    <n v="0.38"/>
  </r>
  <r>
    <x v="73"/>
    <s v="880 Kirkjubæjarklaustur"/>
    <x v="33"/>
    <x v="1"/>
    <x v="0"/>
    <n v="0.42"/>
  </r>
  <r>
    <x v="73"/>
    <s v="550 Sauðárkrókur"/>
    <x v="17"/>
    <x v="5"/>
    <x v="0"/>
    <n v="1.18"/>
  </r>
  <r>
    <x v="73"/>
    <s v="550 Sauðárkrókur"/>
    <x v="17"/>
    <x v="5"/>
    <x v="1"/>
    <n v="1"/>
  </r>
  <r>
    <x v="73"/>
    <s v="355 Ólafsvík"/>
    <x v="18"/>
    <x v="3"/>
    <x v="0"/>
    <n v="1.28"/>
  </r>
  <r>
    <x v="73"/>
    <s v="510 Hólmavík"/>
    <x v="23"/>
    <x v="6"/>
    <x v="0"/>
    <n v="0.24"/>
  </r>
  <r>
    <x v="73"/>
    <s v="340 Stykkishólmur"/>
    <x v="19"/>
    <x v="3"/>
    <x v="0"/>
    <n v="0.56999999999999995"/>
  </r>
  <r>
    <x v="73"/>
    <s v="900 Vestmannaeyjar"/>
    <x v="27"/>
    <x v="1"/>
    <x v="0"/>
    <n v="2.88"/>
  </r>
  <r>
    <x v="73"/>
    <s v="450 Patreksfjörður"/>
    <x v="25"/>
    <x v="6"/>
    <x v="0"/>
    <n v="1.26"/>
  </r>
  <r>
    <x v="73"/>
    <s v="690 Vopnafjörður"/>
    <x v="20"/>
    <x v="4"/>
    <x v="0"/>
    <n v="0.38"/>
  </r>
  <r>
    <x v="73"/>
    <s v="815 Þorlákshöfn"/>
    <x v="47"/>
    <x v="1"/>
    <x v="0"/>
    <n v="0.41"/>
  </r>
  <r>
    <x v="74"/>
    <s v="101 Reykjavík"/>
    <x v="0"/>
    <x v="0"/>
    <x v="0"/>
    <n v="10"/>
  </r>
  <r>
    <x v="74"/>
    <s v="101 Reykjavík"/>
    <x v="0"/>
    <x v="0"/>
    <x v="1"/>
    <n v="12"/>
  </r>
  <r>
    <x v="75"/>
    <s v="105 Reykjavík"/>
    <x v="0"/>
    <x v="0"/>
    <x v="0"/>
    <n v="0"/>
  </r>
  <r>
    <x v="75"/>
    <s v="105 Reykjavík"/>
    <x v="0"/>
    <x v="0"/>
    <x v="1"/>
    <n v="0.25"/>
  </r>
  <r>
    <x v="76"/>
    <s v="105 Reykjavík"/>
    <x v="0"/>
    <x v="0"/>
    <x v="0"/>
    <n v="0"/>
  </r>
  <r>
    <x v="76"/>
    <s v="105 Reykjavík"/>
    <x v="0"/>
    <x v="0"/>
    <x v="1"/>
    <n v="5.66"/>
  </r>
  <r>
    <x v="77"/>
    <s v="600 Akureyri"/>
    <x v="3"/>
    <x v="2"/>
    <x v="0"/>
    <n v="0"/>
  </r>
  <r>
    <x v="77"/>
    <s v="600 Akureyri"/>
    <x v="3"/>
    <x v="2"/>
    <x v="1"/>
    <n v="1"/>
  </r>
  <r>
    <x v="77"/>
    <s v="400 Ísafjörður"/>
    <x v="22"/>
    <x v="6"/>
    <x v="0"/>
    <n v="5"/>
  </r>
  <r>
    <x v="77"/>
    <s v="400 Ísafjörður"/>
    <x v="22"/>
    <x v="6"/>
    <x v="1"/>
    <n v="1"/>
  </r>
  <r>
    <x v="77"/>
    <s v="Vítt og breitt um landið"/>
    <x v="70"/>
    <x v="8"/>
    <x v="2"/>
    <n v="17.57"/>
  </r>
  <r>
    <x v="77"/>
    <s v="230 Keflavík"/>
    <x v="44"/>
    <x v="7"/>
    <x v="0"/>
    <n v="0"/>
  </r>
  <r>
    <x v="77"/>
    <s v="230 Keflavík"/>
    <x v="44"/>
    <x v="7"/>
    <x v="1"/>
    <n v="5.9"/>
  </r>
  <r>
    <x v="77"/>
    <s v="150 Reykjavík"/>
    <x v="0"/>
    <x v="0"/>
    <x v="0"/>
    <n v="40.04"/>
  </r>
  <r>
    <x v="77"/>
    <s v="150 Reykjavík"/>
    <x v="0"/>
    <x v="0"/>
    <x v="1"/>
    <n v="67.8"/>
  </r>
  <r>
    <x v="78"/>
    <s v="600 Akureyri"/>
    <x v="3"/>
    <x v="2"/>
    <x v="0"/>
    <n v="2.0499999999999998"/>
  </r>
  <r>
    <x v="78"/>
    <s v="600 Akureyri"/>
    <x v="3"/>
    <x v="2"/>
    <x v="1"/>
    <n v="1.65"/>
  </r>
  <r>
    <x v="79"/>
    <s v="800 Selfoss"/>
    <x v="7"/>
    <x v="1"/>
    <x v="0"/>
    <n v="0"/>
  </r>
  <r>
    <x v="79"/>
    <s v="800 Selfoss"/>
    <x v="7"/>
    <x v="1"/>
    <x v="1"/>
    <n v="2"/>
  </r>
  <r>
    <x v="79"/>
    <s v="311 Borgarnes"/>
    <x v="4"/>
    <x v="3"/>
    <x v="0"/>
    <n v="0.9"/>
  </r>
  <r>
    <x v="79"/>
    <s v="311 Borgarnes"/>
    <x v="4"/>
    <x v="3"/>
    <x v="1"/>
    <n v="1"/>
  </r>
  <r>
    <x v="79"/>
    <s v="530 Hvammstangi"/>
    <x v="12"/>
    <x v="5"/>
    <x v="0"/>
    <n v="1"/>
  </r>
  <r>
    <x v="79"/>
    <s v="530 Hvammstangi"/>
    <x v="12"/>
    <x v="5"/>
    <x v="1"/>
    <n v="0"/>
  </r>
  <r>
    <x v="79"/>
    <s v="110 Reykjavík"/>
    <x v="0"/>
    <x v="0"/>
    <x v="0"/>
    <n v="5.84"/>
  </r>
  <r>
    <x v="79"/>
    <s v="110 Reykjavík"/>
    <x v="0"/>
    <x v="0"/>
    <x v="1"/>
    <n v="7.8"/>
  </r>
  <r>
    <x v="79"/>
    <s v="550 Sauðárkrókur"/>
    <x v="17"/>
    <x v="5"/>
    <x v="0"/>
    <n v="0"/>
  </r>
  <r>
    <x v="79"/>
    <s v="550 Sauðárkrókur"/>
    <x v="17"/>
    <x v="5"/>
    <x v="1"/>
    <n v="1"/>
  </r>
  <r>
    <x v="80"/>
    <s v="600 Akureyri"/>
    <x v="3"/>
    <x v="2"/>
    <x v="0"/>
    <n v="3"/>
  </r>
  <r>
    <x v="80"/>
    <s v="600 Akureyri"/>
    <x v="3"/>
    <x v="2"/>
    <x v="1"/>
    <n v="4.5"/>
  </r>
  <r>
    <x v="80"/>
    <s v="125 Reykjavík"/>
    <x v="0"/>
    <x v="0"/>
    <x v="0"/>
    <n v="21.61"/>
  </r>
  <r>
    <x v="80"/>
    <s v="125 Reykjavík"/>
    <x v="0"/>
    <x v="0"/>
    <x v="1"/>
    <n v="20.5"/>
  </r>
  <r>
    <x v="81"/>
    <s v="150 Reykjavík"/>
    <x v="0"/>
    <x v="0"/>
    <x v="0"/>
    <n v="0"/>
  </r>
  <r>
    <x v="81"/>
    <s v="150 Reykjavík"/>
    <x v="0"/>
    <x v="0"/>
    <x v="1"/>
    <n v="0"/>
  </r>
  <r>
    <x v="82"/>
    <s v="101 Reykjavík"/>
    <x v="0"/>
    <x v="0"/>
    <x v="0"/>
    <n v="6.62"/>
  </r>
  <r>
    <x v="82"/>
    <s v="101 Reykjavík"/>
    <x v="0"/>
    <x v="0"/>
    <x v="1"/>
    <n v="17.91"/>
  </r>
  <r>
    <x v="83"/>
    <s v="300 Akranes"/>
    <x v="34"/>
    <x v="3"/>
    <x v="0"/>
    <n v="11.9"/>
  </r>
  <r>
    <x v="83"/>
    <s v="300 Akranes"/>
    <x v="34"/>
    <x v="3"/>
    <x v="1"/>
    <n v="13.55"/>
  </r>
  <r>
    <x v="84"/>
    <s v="150 Reykjavík"/>
    <x v="0"/>
    <x v="0"/>
    <x v="0"/>
    <n v="12"/>
  </r>
  <r>
    <x v="84"/>
    <s v="150 Reykjavík"/>
    <x v="0"/>
    <x v="0"/>
    <x v="1"/>
    <n v="10.5"/>
  </r>
  <r>
    <x v="85"/>
    <s v="108 Reykjavík"/>
    <x v="0"/>
    <x v="0"/>
    <x v="0"/>
    <n v="2"/>
  </r>
  <r>
    <x v="85"/>
    <s v="108 Reykjavík"/>
    <x v="0"/>
    <x v="0"/>
    <x v="1"/>
    <n v="3"/>
  </r>
  <r>
    <x v="86"/>
    <s v="600 Akureyri"/>
    <x v="3"/>
    <x v="2"/>
    <x v="0"/>
    <n v="2"/>
  </r>
  <r>
    <x v="86"/>
    <s v="600 Akureyri"/>
    <x v="3"/>
    <x v="2"/>
    <x v="1"/>
    <n v="1"/>
  </r>
  <r>
    <x v="87"/>
    <s v="470 Þingeyri"/>
    <x v="22"/>
    <x v="6"/>
    <x v="0"/>
    <n v="0.5"/>
  </r>
  <r>
    <x v="87"/>
    <s v="470 Þingeyri"/>
    <x v="22"/>
    <x v="6"/>
    <x v="1"/>
    <n v="1.9"/>
  </r>
  <r>
    <x v="88"/>
    <s v="311 Borgarnes"/>
    <x v="4"/>
    <x v="3"/>
    <x v="0"/>
    <n v="0.8"/>
  </r>
  <r>
    <x v="88"/>
    <s v="311 Borgarnes"/>
    <x v="4"/>
    <x v="3"/>
    <x v="1"/>
    <n v="0.5"/>
  </r>
  <r>
    <x v="89"/>
    <s v="800 Selfoss"/>
    <x v="7"/>
    <x v="1"/>
    <x v="0"/>
    <n v="0.25"/>
  </r>
  <r>
    <x v="89"/>
    <s v="800 Selfoss"/>
    <x v="7"/>
    <x v="1"/>
    <x v="1"/>
    <n v="1.49"/>
  </r>
  <r>
    <x v="89"/>
    <s v="861 Hvolsvöllur"/>
    <x v="15"/>
    <x v="1"/>
    <x v="0"/>
    <n v="0.8"/>
  </r>
  <r>
    <x v="89"/>
    <s v="861 Hvolsvöllur"/>
    <x v="15"/>
    <x v="1"/>
    <x v="1"/>
    <n v="0.8"/>
  </r>
  <r>
    <x v="89"/>
    <s v="801 Selfoss"/>
    <x v="43"/>
    <x v="1"/>
    <x v="0"/>
    <n v="0.5"/>
  </r>
  <r>
    <x v="90"/>
    <s v="700 Egilsstaðir"/>
    <x v="5"/>
    <x v="4"/>
    <x v="0"/>
    <n v="2"/>
  </r>
  <r>
    <x v="90"/>
    <s v="700 Egilsstaðir"/>
    <x v="5"/>
    <x v="4"/>
    <x v="1"/>
    <n v="1.0900000000000001"/>
  </r>
  <r>
    <x v="91"/>
    <s v="851 Hella"/>
    <x v="43"/>
    <x v="1"/>
    <x v="1"/>
    <n v="0"/>
  </r>
  <r>
    <x v="92"/>
    <s v="600 Akureyri"/>
    <x v="3"/>
    <x v="2"/>
    <x v="0"/>
    <n v="0"/>
  </r>
  <r>
    <x v="92"/>
    <s v="600 Akureyri"/>
    <x v="3"/>
    <x v="2"/>
    <x v="1"/>
    <n v="3"/>
  </r>
  <r>
    <x v="92"/>
    <s v="601 Akureyri (dreifb)"/>
    <x v="3"/>
    <x v="2"/>
    <x v="0"/>
    <n v="1.6"/>
  </r>
  <r>
    <x v="92"/>
    <s v="601 Akureyri (dreifb)"/>
    <x v="3"/>
    <x v="2"/>
    <x v="1"/>
    <n v="5.5"/>
  </r>
  <r>
    <x v="92"/>
    <s v="311 Borgarnes (dreifb)"/>
    <x v="4"/>
    <x v="3"/>
    <x v="0"/>
    <n v="0"/>
  </r>
  <r>
    <x v="92"/>
    <s v="311 Borgarnes (dreifb)"/>
    <x v="4"/>
    <x v="3"/>
    <x v="1"/>
    <n v="5.4"/>
  </r>
  <r>
    <x v="92"/>
    <s v="700 Egilsstaðir"/>
    <x v="5"/>
    <x v="4"/>
    <x v="0"/>
    <n v="5.12"/>
  </r>
  <r>
    <x v="92"/>
    <s v="700 Egilsstaðir"/>
    <x v="5"/>
    <x v="4"/>
    <x v="1"/>
    <n v="4.5"/>
  </r>
  <r>
    <x v="92"/>
    <s v="701 Egilsstaðir (dreifb)"/>
    <x v="5"/>
    <x v="4"/>
    <x v="0"/>
    <n v="1"/>
  </r>
  <r>
    <x v="92"/>
    <s v="701 Egilsstaðir (dreifb)"/>
    <x v="5"/>
    <x v="4"/>
    <x v="1"/>
    <n v="8"/>
  </r>
  <r>
    <x v="92"/>
    <s v="801 Selfoss (dreifb)"/>
    <x v="43"/>
    <x v="1"/>
    <x v="0"/>
    <n v="0"/>
  </r>
  <r>
    <x v="92"/>
    <s v="801 Selfoss (dreifb)"/>
    <x v="43"/>
    <x v="1"/>
    <x v="1"/>
    <n v="8"/>
  </r>
  <r>
    <x v="92"/>
    <s v="116 Kjalarnes"/>
    <x v="0"/>
    <x v="0"/>
    <x v="0"/>
    <n v="2"/>
  </r>
  <r>
    <x v="92"/>
    <s v="116 Kjalarnes"/>
    <x v="0"/>
    <x v="0"/>
    <x v="1"/>
    <n v="8.24"/>
  </r>
  <r>
    <x v="93"/>
    <s v="311 Borgarnes"/>
    <x v="4"/>
    <x v="3"/>
    <x v="0"/>
    <n v="1"/>
  </r>
  <r>
    <x v="93"/>
    <s v="311 Borgarnes"/>
    <x v="4"/>
    <x v="3"/>
    <x v="1"/>
    <n v="1"/>
  </r>
  <r>
    <x v="93"/>
    <s v="700 Egilsstaðir"/>
    <x v="5"/>
    <x v="4"/>
    <x v="0"/>
    <n v="0"/>
  </r>
  <r>
    <x v="93"/>
    <s v="700 Egilsstaðir"/>
    <x v="5"/>
    <x v="4"/>
    <x v="1"/>
    <n v="1"/>
  </r>
  <r>
    <x v="93"/>
    <s v="640 Húsavík"/>
    <x v="14"/>
    <x v="2"/>
    <x v="0"/>
    <n v="1"/>
  </r>
  <r>
    <x v="93"/>
    <s v="640 Húsavík"/>
    <x v="14"/>
    <x v="2"/>
    <x v="1"/>
    <n v="3"/>
  </r>
  <r>
    <x v="93"/>
    <s v="851 Hella"/>
    <x v="43"/>
    <x v="1"/>
    <x v="0"/>
    <n v="11.4"/>
  </r>
  <r>
    <x v="93"/>
    <s v="851 Hella"/>
    <x v="43"/>
    <x v="1"/>
    <x v="1"/>
    <n v="22.5"/>
  </r>
  <r>
    <x v="93"/>
    <s v="150 Reykjavík"/>
    <x v="0"/>
    <x v="0"/>
    <x v="0"/>
    <n v="2.9"/>
  </r>
  <r>
    <x v="93"/>
    <s v="150 Reykjavík"/>
    <x v="0"/>
    <x v="0"/>
    <x v="1"/>
    <n v="4"/>
  </r>
  <r>
    <x v="93"/>
    <s v="550 Sauðárkrókur"/>
    <x v="17"/>
    <x v="5"/>
    <x v="0"/>
    <n v="0"/>
  </r>
  <r>
    <x v="93"/>
    <s v="550 Sauðárkrókur"/>
    <x v="17"/>
    <x v="5"/>
    <x v="1"/>
    <n v="1"/>
  </r>
  <r>
    <x v="94"/>
    <s v="701 Egilsstaðir (dreifb)"/>
    <x v="28"/>
    <x v="4"/>
    <x v="0"/>
    <n v="1"/>
  </r>
  <r>
    <x v="94"/>
    <s v="701 Egilsstaðir (dreifb)"/>
    <x v="28"/>
    <x v="4"/>
    <x v="1"/>
    <n v="1"/>
  </r>
  <r>
    <x v="94"/>
    <s v="780 Höfn í Hornafirði"/>
    <x v="2"/>
    <x v="1"/>
    <x v="0"/>
    <n v="1"/>
  </r>
  <r>
    <x v="94"/>
    <s v="780 Höfn í Hornafirði"/>
    <x v="2"/>
    <x v="1"/>
    <x v="1"/>
    <n v="1"/>
  </r>
  <r>
    <x v="94"/>
    <s v="785 Öræfasveit"/>
    <x v="2"/>
    <x v="1"/>
    <x v="0"/>
    <n v="1"/>
  </r>
  <r>
    <x v="94"/>
    <s v="785 Öræfasveit"/>
    <x v="2"/>
    <x v="1"/>
    <x v="1"/>
    <n v="1"/>
  </r>
  <r>
    <x v="94"/>
    <s v="671 Kópasker (dreifb)"/>
    <x v="14"/>
    <x v="2"/>
    <x v="0"/>
    <n v="1"/>
  </r>
  <r>
    <x v="94"/>
    <s v="671 Kópasker (dreifb)"/>
    <x v="14"/>
    <x v="2"/>
    <x v="1"/>
    <n v="1"/>
  </r>
  <r>
    <x v="94"/>
    <s v="150 Reykjavík"/>
    <x v="0"/>
    <x v="0"/>
    <x v="0"/>
    <n v="1"/>
  </r>
  <r>
    <x v="94"/>
    <s v="150 Reykjavík"/>
    <x v="0"/>
    <x v="0"/>
    <x v="1"/>
    <n v="1"/>
  </r>
  <r>
    <x v="94"/>
    <s v="880 Kirkjubæjarklaustur"/>
    <x v="33"/>
    <x v="1"/>
    <x v="0"/>
    <n v="1"/>
  </r>
  <r>
    <x v="94"/>
    <s v="880 Kirkjubæjarklaustur"/>
    <x v="33"/>
    <x v="1"/>
    <x v="1"/>
    <n v="1"/>
  </r>
  <r>
    <x v="94"/>
    <s v="660 Mývatn"/>
    <x v="32"/>
    <x v="2"/>
    <x v="0"/>
    <n v="1"/>
  </r>
  <r>
    <x v="94"/>
    <s v="660 Mývatn"/>
    <x v="32"/>
    <x v="2"/>
    <x v="1"/>
    <n v="0"/>
  </r>
  <r>
    <x v="95"/>
    <s v="600 Akureyri"/>
    <x v="3"/>
    <x v="2"/>
    <x v="0"/>
    <n v="5"/>
  </r>
  <r>
    <x v="95"/>
    <s v="600 Akureyri"/>
    <x v="3"/>
    <x v="2"/>
    <x v="1"/>
    <n v="5"/>
  </r>
  <r>
    <x v="95"/>
    <s v="700 Egilsstaðir"/>
    <x v="5"/>
    <x v="4"/>
    <x v="0"/>
    <n v="1"/>
  </r>
  <r>
    <x v="95"/>
    <s v="700 Egilsstaðir"/>
    <x v="5"/>
    <x v="4"/>
    <x v="1"/>
    <n v="1"/>
  </r>
  <r>
    <x v="95"/>
    <s v="400 Ísafjörður"/>
    <x v="22"/>
    <x v="6"/>
    <x v="0"/>
    <n v="0"/>
  </r>
  <r>
    <x v="95"/>
    <s v="400 Ísafjörður"/>
    <x v="22"/>
    <x v="6"/>
    <x v="1"/>
    <n v="1"/>
  </r>
  <r>
    <x v="95"/>
    <s v="850 Hella"/>
    <x v="43"/>
    <x v="1"/>
    <x v="0"/>
    <n v="2"/>
  </r>
  <r>
    <x v="95"/>
    <s v="850 Hella"/>
    <x v="43"/>
    <x v="1"/>
    <x v="1"/>
    <n v="0"/>
  </r>
  <r>
    <x v="95"/>
    <s v="108 Reykjavík"/>
    <x v="0"/>
    <x v="0"/>
    <x v="0"/>
    <n v="34"/>
  </r>
  <r>
    <x v="95"/>
    <s v="108 Reykjavík"/>
    <x v="0"/>
    <x v="0"/>
    <x v="1"/>
    <n v="25"/>
  </r>
  <r>
    <x v="95"/>
    <s v="660 Mývatn"/>
    <x v="32"/>
    <x v="2"/>
    <x v="0"/>
    <n v="1"/>
  </r>
  <r>
    <x v="95"/>
    <s v="660 Mývatn"/>
    <x v="32"/>
    <x v="2"/>
    <x v="1"/>
    <n v="0"/>
  </r>
  <r>
    <x v="95"/>
    <s v="360 Hellissandur"/>
    <x v="18"/>
    <x v="3"/>
    <x v="0"/>
    <n v="2"/>
  </r>
  <r>
    <x v="95"/>
    <s v="360 Hellissandur"/>
    <x v="18"/>
    <x v="3"/>
    <x v="1"/>
    <n v="1"/>
  </r>
  <r>
    <x v="95"/>
    <s v="900 Vestmannaeyjar"/>
    <x v="27"/>
    <x v="1"/>
    <x v="0"/>
    <n v="1"/>
  </r>
  <r>
    <x v="95"/>
    <s v="900 Vestmannaeyjar"/>
    <x v="27"/>
    <x v="1"/>
    <x v="1"/>
    <n v="0"/>
  </r>
  <r>
    <x v="95"/>
    <s v="450 Patreksfjörður"/>
    <x v="25"/>
    <x v="6"/>
    <x v="0"/>
    <n v="0"/>
  </r>
  <r>
    <x v="95"/>
    <s v="450 Patreksfjörður"/>
    <x v="25"/>
    <x v="6"/>
    <x v="1"/>
    <n v="1"/>
  </r>
  <r>
    <x v="96"/>
    <s v="660 Mývatn"/>
    <x v="32"/>
    <x v="2"/>
    <x v="0"/>
    <n v="1"/>
  </r>
  <r>
    <x v="96"/>
    <s v="660 Mývatn"/>
    <x v="32"/>
    <x v="2"/>
    <x v="1"/>
    <n v="1"/>
  </r>
  <r>
    <x v="97"/>
    <s v="150 Reykjavík"/>
    <x v="0"/>
    <x v="0"/>
    <x v="0"/>
    <n v="4.37"/>
  </r>
  <r>
    <x v="97"/>
    <s v="150 Reykjavík"/>
    <x v="0"/>
    <x v="0"/>
    <x v="1"/>
    <n v="4.2699999999999996"/>
  </r>
  <r>
    <x v="98"/>
    <s v="150 Reykjavík"/>
    <x v="0"/>
    <x v="0"/>
    <x v="0"/>
    <n v="25.28"/>
  </r>
  <r>
    <x v="98"/>
    <s v="150 Reykjavík"/>
    <x v="0"/>
    <x v="0"/>
    <x v="1"/>
    <n v="11"/>
  </r>
  <r>
    <x v="99"/>
    <s v="150 Reykjavík"/>
    <x v="0"/>
    <x v="0"/>
    <x v="0"/>
    <n v="1"/>
  </r>
  <r>
    <x v="99"/>
    <s v="150 Reykjavík"/>
    <x v="0"/>
    <x v="0"/>
    <x v="1"/>
    <n v="1"/>
  </r>
  <r>
    <x v="100"/>
    <s v="150 Reykjavík"/>
    <x v="0"/>
    <x v="0"/>
    <x v="0"/>
    <n v="3"/>
  </r>
  <r>
    <x v="100"/>
    <s v="150 Reykjavík"/>
    <x v="0"/>
    <x v="0"/>
    <x v="1"/>
    <n v="9"/>
  </r>
  <r>
    <x v="101"/>
    <s v="150 Reykjavík"/>
    <x v="0"/>
    <x v="0"/>
    <x v="0"/>
    <n v="2.56"/>
  </r>
  <r>
    <x v="101"/>
    <s v="150 Reykjavík"/>
    <x v="0"/>
    <x v="0"/>
    <x v="1"/>
    <n v="9"/>
  </r>
  <r>
    <x v="102"/>
    <s v="105 Reykjavík"/>
    <x v="0"/>
    <x v="0"/>
    <x v="0"/>
    <n v="0"/>
  </r>
  <r>
    <x v="102"/>
    <s v="105 Reykjavík"/>
    <x v="0"/>
    <x v="0"/>
    <x v="1"/>
    <n v="0"/>
  </r>
  <r>
    <x v="103"/>
    <s v="105 Reykjavík"/>
    <x v="0"/>
    <x v="0"/>
    <x v="0"/>
    <n v="1"/>
  </r>
  <r>
    <x v="103"/>
    <s v="105 Reykjavík"/>
    <x v="0"/>
    <x v="0"/>
    <x v="1"/>
    <n v="3.2"/>
  </r>
  <r>
    <x v="104"/>
    <s v="105 Reykjavík"/>
    <x v="0"/>
    <x v="0"/>
    <x v="0"/>
    <n v="14.5"/>
  </r>
  <r>
    <x v="104"/>
    <s v="105 Reykjavík"/>
    <x v="0"/>
    <x v="0"/>
    <x v="1"/>
    <n v="11.03"/>
  </r>
  <r>
    <x v="105"/>
    <s v="105 Reykjavík"/>
    <x v="0"/>
    <x v="0"/>
    <x v="0"/>
    <n v="8.6"/>
  </r>
  <r>
    <x v="105"/>
    <s v="105 Reykjavík"/>
    <x v="0"/>
    <x v="0"/>
    <x v="1"/>
    <n v="14.3"/>
  </r>
  <r>
    <x v="105"/>
    <s v="580 Siglufjörður"/>
    <x v="10"/>
    <x v="2"/>
    <x v="1"/>
    <n v="1"/>
  </r>
  <r>
    <x v="106"/>
    <s v="150 Reykjavík"/>
    <x v="0"/>
    <x v="0"/>
    <x v="0"/>
    <n v="0"/>
  </r>
  <r>
    <x v="106"/>
    <s v="150 Reykjavík"/>
    <x v="0"/>
    <x v="0"/>
    <x v="1"/>
    <n v="2"/>
  </r>
  <r>
    <x v="107"/>
    <s v="150 Reykjavík"/>
    <x v="0"/>
    <x v="0"/>
    <x v="0"/>
    <n v="51.969999999999992"/>
  </r>
  <r>
    <x v="107"/>
    <s v="150 Reykjavík"/>
    <x v="0"/>
    <x v="0"/>
    <x v="1"/>
    <n v="51.26"/>
  </r>
  <r>
    <x v="108"/>
    <s v="600 Akureyri"/>
    <x v="3"/>
    <x v="2"/>
    <x v="0"/>
    <n v="0"/>
  </r>
  <r>
    <x v="108"/>
    <s v="600 Akureyri"/>
    <x v="3"/>
    <x v="2"/>
    <x v="1"/>
    <n v="2"/>
  </r>
  <r>
    <x v="108"/>
    <s v="235 Keflavíkurflugvöllur"/>
    <x v="44"/>
    <x v="7"/>
    <x v="0"/>
    <n v="10"/>
  </r>
  <r>
    <x v="108"/>
    <s v="235 Keflavíkurflugvöllur"/>
    <x v="44"/>
    <x v="7"/>
    <x v="1"/>
    <n v="37"/>
  </r>
  <r>
    <x v="108"/>
    <s v="101 Reykjavík"/>
    <x v="0"/>
    <x v="0"/>
    <x v="0"/>
    <n v="95.57"/>
  </r>
  <r>
    <x v="108"/>
    <s v="101 Reykjavík"/>
    <x v="0"/>
    <x v="0"/>
    <x v="1"/>
    <n v="50.75"/>
  </r>
  <r>
    <x v="108"/>
    <s v="104 Reykjavík"/>
    <x v="0"/>
    <x v="0"/>
    <x v="0"/>
    <n v="4"/>
  </r>
  <r>
    <x v="108"/>
    <s v="104 Reykjavík"/>
    <x v="0"/>
    <x v="0"/>
    <x v="1"/>
    <n v="21"/>
  </r>
  <r>
    <x v="108"/>
    <s v="110 Reykjavík"/>
    <x v="0"/>
    <x v="0"/>
    <x v="0"/>
    <n v="1"/>
  </r>
  <r>
    <x v="108"/>
    <s v="110 Reykjavík"/>
    <x v="0"/>
    <x v="0"/>
    <x v="1"/>
    <n v="4"/>
  </r>
  <r>
    <x v="108"/>
    <s v="710 Seyðisfjörður"/>
    <x v="16"/>
    <x v="4"/>
    <x v="0"/>
    <n v="1"/>
  </r>
  <r>
    <x v="108"/>
    <s v="710 Seyðisfjörður"/>
    <x v="16"/>
    <x v="4"/>
    <x v="1"/>
    <n v="4"/>
  </r>
  <r>
    <x v="108"/>
    <s v="400 Ísafjörður"/>
    <x v="22"/>
    <x v="6"/>
    <x v="0"/>
    <n v="0"/>
  </r>
  <r>
    <x v="108"/>
    <s v="400 Ísafjörður"/>
    <x v="22"/>
    <x v="6"/>
    <x v="1"/>
    <n v="1"/>
  </r>
  <r>
    <x v="108"/>
    <s v="Selfoss"/>
    <x v="7"/>
    <x v="1"/>
    <x v="0"/>
    <n v="0"/>
  </r>
  <r>
    <x v="108"/>
    <s v="Selfoss"/>
    <x v="7"/>
    <x v="1"/>
    <x v="1"/>
    <n v="1"/>
  </r>
  <r>
    <x v="108"/>
    <s v="900 Vestmannaeyjar"/>
    <x v="27"/>
    <x v="1"/>
    <x v="0"/>
    <n v="0"/>
  </r>
  <r>
    <x v="108"/>
    <s v="900 Vestmannaeyjar"/>
    <x v="27"/>
    <x v="1"/>
    <x v="1"/>
    <n v="2"/>
  </r>
  <r>
    <x v="109"/>
    <s v="150 Reykjavík"/>
    <x v="0"/>
    <x v="0"/>
    <x v="0"/>
    <n v="16.38"/>
  </r>
  <r>
    <x v="109"/>
    <s v="150 Reykjavík"/>
    <x v="0"/>
    <x v="0"/>
    <x v="1"/>
    <n v="11.780000000000001"/>
  </r>
  <r>
    <x v="110"/>
    <s v="105 Reykjavík"/>
    <x v="0"/>
    <x v="0"/>
    <x v="0"/>
    <n v="4.1500000000000004"/>
  </r>
  <r>
    <x v="110"/>
    <s v="105 Reykjavík"/>
    <x v="0"/>
    <x v="0"/>
    <x v="1"/>
    <n v="5"/>
  </r>
  <r>
    <x v="111"/>
    <s v="300 Akranes"/>
    <x v="34"/>
    <x v="3"/>
    <x v="0"/>
    <n v="6"/>
  </r>
  <r>
    <x v="111"/>
    <s v="300 Akranes"/>
    <x v="34"/>
    <x v="3"/>
    <x v="1"/>
    <n v="3"/>
  </r>
  <r>
    <x v="111"/>
    <s v="600 Akureyri"/>
    <x v="3"/>
    <x v="2"/>
    <x v="0"/>
    <n v="12.9"/>
  </r>
  <r>
    <x v="111"/>
    <s v="600 Akureyri"/>
    <x v="3"/>
    <x v="2"/>
    <x v="1"/>
    <n v="4.8"/>
  </r>
  <r>
    <x v="111"/>
    <s v="580 Siglufjörður"/>
    <x v="10"/>
    <x v="2"/>
    <x v="0"/>
    <n v="2.9"/>
  </r>
  <r>
    <x v="111"/>
    <s v="580 Siglufjörður"/>
    <x v="10"/>
    <x v="2"/>
    <x v="1"/>
    <n v="1"/>
  </r>
  <r>
    <x v="111"/>
    <s v="700 Egilsstaðir"/>
    <x v="5"/>
    <x v="4"/>
    <x v="0"/>
    <n v="4"/>
  </r>
  <r>
    <x v="111"/>
    <s v="700 Egilsstaðir"/>
    <x v="5"/>
    <x v="4"/>
    <x v="1"/>
    <n v="3"/>
  </r>
  <r>
    <x v="111"/>
    <s v="220 Hafnarfjörður"/>
    <x v="41"/>
    <x v="0"/>
    <x v="0"/>
    <n v="25.27"/>
  </r>
  <r>
    <x v="111"/>
    <s v="220 Hafnarfjörður"/>
    <x v="41"/>
    <x v="0"/>
    <x v="1"/>
    <n v="18"/>
  </r>
  <r>
    <x v="111"/>
    <s v="400 Ísafjörður"/>
    <x v="22"/>
    <x v="6"/>
    <x v="0"/>
    <n v="6"/>
  </r>
  <r>
    <x v="111"/>
    <s v="850 Hella"/>
    <x v="43"/>
    <x v="1"/>
    <x v="0"/>
    <n v="8.75"/>
  </r>
  <r>
    <x v="111"/>
    <s v="850 Hella"/>
    <x v="43"/>
    <x v="1"/>
    <x v="1"/>
    <n v="1"/>
  </r>
  <r>
    <x v="111"/>
    <s v="150 Reykjavík"/>
    <x v="0"/>
    <x v="0"/>
    <x v="0"/>
    <n v="70.39"/>
  </r>
  <r>
    <x v="111"/>
    <s v="150 Reykjavík"/>
    <x v="0"/>
    <x v="0"/>
    <x v="1"/>
    <n v="64.33"/>
  </r>
  <r>
    <x v="111"/>
    <s v="900 Vestmannaeyjar"/>
    <x v="27"/>
    <x v="1"/>
    <x v="0"/>
    <n v="2.8"/>
  </r>
  <r>
    <x v="111"/>
    <s v="900 Vestmannaeyjar"/>
    <x v="27"/>
    <x v="1"/>
    <x v="1"/>
    <n v="1"/>
  </r>
  <r>
    <x v="112"/>
    <s v="150 Reykjavík"/>
    <x v="0"/>
    <x v="0"/>
    <x v="0"/>
    <n v="41.9"/>
  </r>
  <r>
    <x v="112"/>
    <s v="150 Reykjavík"/>
    <x v="0"/>
    <x v="0"/>
    <x v="1"/>
    <n v="27.79"/>
  </r>
  <r>
    <x v="113"/>
    <s v="150 Reykjavík"/>
    <x v="0"/>
    <x v="0"/>
    <x v="0"/>
    <n v="0"/>
  </r>
  <r>
    <x v="113"/>
    <s v="150 Reykjavík"/>
    <x v="0"/>
    <x v="0"/>
    <x v="1"/>
    <n v="0"/>
  </r>
  <r>
    <x v="114"/>
    <s v="150 Reykjavík"/>
    <x v="0"/>
    <x v="0"/>
    <x v="0"/>
    <n v="44.95"/>
  </r>
  <r>
    <x v="114"/>
    <s v="150 Reykjavík"/>
    <x v="0"/>
    <x v="0"/>
    <x v="1"/>
    <n v="39.75"/>
  </r>
  <r>
    <x v="115"/>
    <s v="150 Reykjavík"/>
    <x v="0"/>
    <x v="0"/>
    <x v="0"/>
    <n v="0"/>
  </r>
  <r>
    <x v="115"/>
    <s v="150 Reykjavík"/>
    <x v="0"/>
    <x v="0"/>
    <x v="1"/>
    <n v="0"/>
  </r>
  <r>
    <x v="116"/>
    <s v="150 Reykjavík"/>
    <x v="0"/>
    <x v="0"/>
    <x v="0"/>
    <n v="0"/>
  </r>
  <r>
    <x v="116"/>
    <s v="150 Reykjavík"/>
    <x v="0"/>
    <x v="0"/>
    <x v="1"/>
    <n v="0"/>
  </r>
  <r>
    <x v="117"/>
    <s v="600 Akureyri"/>
    <x v="3"/>
    <x v="2"/>
    <x v="0"/>
    <n v="0"/>
  </r>
  <r>
    <x v="117"/>
    <s v="540 Blönduós"/>
    <x v="8"/>
    <x v="5"/>
    <x v="0"/>
    <n v="1"/>
  </r>
  <r>
    <x v="117"/>
    <s v="150 Reykjavík"/>
    <x v="0"/>
    <x v="0"/>
    <x v="0"/>
    <n v="0"/>
  </r>
  <r>
    <x v="117"/>
    <s v="150 Reykjavík"/>
    <x v="0"/>
    <x v="0"/>
    <x v="1"/>
    <n v="0"/>
  </r>
  <r>
    <x v="118"/>
    <s v="150 Reykjavík"/>
    <x v="0"/>
    <x v="0"/>
    <x v="0"/>
    <n v="0"/>
  </r>
  <r>
    <x v="118"/>
    <s v="150 Reykjavík"/>
    <x v="0"/>
    <x v="0"/>
    <x v="1"/>
    <n v="0"/>
  </r>
  <r>
    <x v="119"/>
    <s v="300 Akranes"/>
    <x v="34"/>
    <x v="3"/>
    <x v="0"/>
    <n v="4"/>
  </r>
  <r>
    <x v="119"/>
    <s v="600 Akureyri"/>
    <x v="3"/>
    <x v="2"/>
    <x v="0"/>
    <n v="4.9000000000000004"/>
  </r>
  <r>
    <x v="119"/>
    <s v="600 Akureyri"/>
    <x v="3"/>
    <x v="2"/>
    <x v="1"/>
    <n v="1"/>
  </r>
  <r>
    <x v="119"/>
    <s v="800 Selfoss"/>
    <x v="7"/>
    <x v="1"/>
    <x v="0"/>
    <n v="5.5"/>
  </r>
  <r>
    <x v="119"/>
    <s v="700 Egilsstaðir"/>
    <x v="5"/>
    <x v="4"/>
    <x v="0"/>
    <n v="1"/>
  </r>
  <r>
    <x v="119"/>
    <s v="700 Egilsstaðir"/>
    <x v="5"/>
    <x v="4"/>
    <x v="1"/>
    <n v="1"/>
  </r>
  <r>
    <x v="119"/>
    <s v="530 Hvammstangi"/>
    <x v="12"/>
    <x v="5"/>
    <x v="0"/>
    <n v="9"/>
  </r>
  <r>
    <x v="119"/>
    <s v="530 Hvammstangi"/>
    <x v="12"/>
    <x v="5"/>
    <x v="1"/>
    <n v="3"/>
  </r>
  <r>
    <x v="119"/>
    <s v="400 Ísafjörður"/>
    <x v="22"/>
    <x v="6"/>
    <x v="0"/>
    <n v="1.8"/>
  </r>
  <r>
    <x v="119"/>
    <s v="400 Ísafjörður"/>
    <x v="22"/>
    <x v="6"/>
    <x v="1"/>
    <n v="1"/>
  </r>
  <r>
    <x v="119"/>
    <s v="230 Keflavík"/>
    <x v="44"/>
    <x v="7"/>
    <x v="0"/>
    <n v="6"/>
  </r>
  <r>
    <x v="119"/>
    <s v="103 Reykjavík"/>
    <x v="0"/>
    <x v="0"/>
    <x v="0"/>
    <n v="55.32"/>
  </r>
  <r>
    <x v="119"/>
    <s v="103 Reykjavík"/>
    <x v="0"/>
    <x v="0"/>
    <x v="1"/>
    <n v="20.5"/>
  </r>
  <r>
    <x v="119"/>
    <s v="545 Sveitarfélagið Skagaströnd"/>
    <x v="46"/>
    <x v="5"/>
    <x v="0"/>
    <n v="19.5"/>
  </r>
  <r>
    <x v="119"/>
    <s v="545 Sveitarfélagið Skagaströnd"/>
    <x v="46"/>
    <x v="5"/>
    <x v="1"/>
    <n v="5"/>
  </r>
  <r>
    <x v="120"/>
    <s v="851 Hella"/>
    <x v="43"/>
    <x v="1"/>
    <x v="0"/>
    <n v="3.3"/>
  </r>
  <r>
    <x v="120"/>
    <s v="851 Hella"/>
    <x v="43"/>
    <x v="1"/>
    <x v="1"/>
    <n v="11"/>
  </r>
  <r>
    <x v="120"/>
    <s v="104 Reykjavík"/>
    <x v="0"/>
    <x v="0"/>
    <x v="0"/>
    <n v="5"/>
  </r>
  <r>
    <x v="120"/>
    <s v="105 Reykjavík"/>
    <x v="0"/>
    <x v="0"/>
    <x v="0"/>
    <n v="18.8"/>
  </r>
  <r>
    <x v="120"/>
    <s v="105 Reykjavík"/>
    <x v="0"/>
    <x v="0"/>
    <x v="1"/>
    <n v="6"/>
  </r>
  <r>
    <x v="120"/>
    <s v="112 Reykjavík"/>
    <x v="0"/>
    <x v="0"/>
    <x v="0"/>
    <n v="5.5"/>
  </r>
  <r>
    <x v="120"/>
    <s v="112 Reykjavík"/>
    <x v="0"/>
    <x v="0"/>
    <x v="1"/>
    <n v="21.99"/>
  </r>
  <r>
    <x v="121"/>
    <s v="150 Reykjavík"/>
    <x v="0"/>
    <x v="0"/>
    <x v="0"/>
    <n v="3.25"/>
  </r>
  <r>
    <x v="121"/>
    <s v="150 Reykjavík"/>
    <x v="0"/>
    <x v="0"/>
    <x v="1"/>
    <n v="2.75"/>
  </r>
  <r>
    <x v="122"/>
    <s v="105 Reykjavík"/>
    <x v="0"/>
    <x v="0"/>
    <x v="0"/>
    <n v="18"/>
  </r>
  <r>
    <x v="122"/>
    <s v="105 Reykjavík"/>
    <x v="0"/>
    <x v="0"/>
    <x v="1"/>
    <n v="2.4900000000000002"/>
  </r>
  <r>
    <x v="123"/>
    <s v="105 Reykjavík"/>
    <x v="0"/>
    <x v="0"/>
    <x v="0"/>
    <n v="17.46"/>
  </r>
  <r>
    <x v="123"/>
    <s v="105 Reykjavík"/>
    <x v="0"/>
    <x v="0"/>
    <x v="1"/>
    <n v="4"/>
  </r>
  <r>
    <x v="124"/>
    <s v="200 Kópavogur"/>
    <x v="1"/>
    <x v="0"/>
    <x v="0"/>
    <n v="43.59"/>
  </r>
  <r>
    <x v="124"/>
    <s v="200 Kópavogur"/>
    <x v="1"/>
    <x v="0"/>
    <x v="1"/>
    <n v="5.7799999999999994"/>
  </r>
  <r>
    <x v="125"/>
    <s v="240 Grindavík"/>
    <x v="39"/>
    <x v="7"/>
    <x v="0"/>
    <n v="29.68"/>
  </r>
  <r>
    <x v="125"/>
    <s v="240 Grindavík"/>
    <x v="39"/>
    <x v="7"/>
    <x v="1"/>
    <n v="1"/>
  </r>
  <r>
    <x v="125"/>
    <s v="230 Keflavík"/>
    <x v="44"/>
    <x v="7"/>
    <x v="0"/>
    <n v="134.59000000000003"/>
  </r>
  <r>
    <x v="125"/>
    <s v="230 Keflavík"/>
    <x v="44"/>
    <x v="7"/>
    <x v="1"/>
    <n v="23.39"/>
  </r>
  <r>
    <x v="125"/>
    <s v="190 Sveitarfélagið Vogar"/>
    <x v="65"/>
    <x v="7"/>
    <x v="0"/>
    <n v="0"/>
  </r>
  <r>
    <x v="126"/>
    <s v="800 Selfoss"/>
    <x v="7"/>
    <x v="1"/>
    <x v="0"/>
    <n v="172.68"/>
  </r>
  <r>
    <x v="126"/>
    <s v="800 Selfoss"/>
    <x v="7"/>
    <x v="1"/>
    <x v="1"/>
    <n v="16.7"/>
  </r>
  <r>
    <x v="126"/>
    <s v="801 Selfoss (Laugarás)"/>
    <x v="71"/>
    <x v="1"/>
    <x v="0"/>
    <n v="5.4"/>
  </r>
  <r>
    <x v="126"/>
    <s v="801 Selfoss (Laugarás)"/>
    <x v="71"/>
    <x v="1"/>
    <x v="1"/>
    <n v="2.38"/>
  </r>
  <r>
    <x v="126"/>
    <s v="810 Hveragerði"/>
    <x v="42"/>
    <x v="1"/>
    <x v="0"/>
    <n v="3.64"/>
  </r>
  <r>
    <x v="126"/>
    <s v="810 Hveragerði"/>
    <x v="42"/>
    <x v="1"/>
    <x v="1"/>
    <n v="1.94"/>
  </r>
  <r>
    <x v="126"/>
    <s v="870 Vík"/>
    <x v="50"/>
    <x v="1"/>
    <x v="0"/>
    <n v="1.83"/>
  </r>
  <r>
    <x v="126"/>
    <s v="870 Vík"/>
    <x v="50"/>
    <x v="1"/>
    <x v="1"/>
    <n v="1.65"/>
  </r>
  <r>
    <x v="126"/>
    <s v="860 Hvolsvelli"/>
    <x v="15"/>
    <x v="1"/>
    <x v="0"/>
    <n v="8.7200000000000006"/>
  </r>
  <r>
    <x v="126"/>
    <s v="860 Hvolsvelli"/>
    <x v="15"/>
    <x v="1"/>
    <x v="1"/>
    <n v="3.96"/>
  </r>
  <r>
    <x v="126"/>
    <s v="880 Kirkjubæjarklaustur"/>
    <x v="33"/>
    <x v="1"/>
    <x v="0"/>
    <n v="2.59"/>
  </r>
  <r>
    <x v="126"/>
    <s v="880 Kirkjubæjarklaustur"/>
    <x v="33"/>
    <x v="1"/>
    <x v="1"/>
    <n v="0.56999999999999995"/>
  </r>
  <r>
    <x v="126"/>
    <s v="815 Þorlákshöfn"/>
    <x v="47"/>
    <x v="1"/>
    <x v="0"/>
    <n v="3.46"/>
  </r>
  <r>
    <x v="126"/>
    <s v="815 Þorlákshöfn"/>
    <x v="47"/>
    <x v="1"/>
    <x v="1"/>
    <n v="1"/>
  </r>
  <r>
    <x v="127"/>
    <s v="900 Vestmannaeyjar"/>
    <x v="27"/>
    <x v="1"/>
    <x v="0"/>
    <n v="55.73"/>
  </r>
  <r>
    <x v="127"/>
    <s v="900 Vestmannaeyjar"/>
    <x v="27"/>
    <x v="1"/>
    <x v="1"/>
    <n v="16.399999999999999"/>
  </r>
  <r>
    <x v="128"/>
    <s v="765 Djúpivogur"/>
    <x v="69"/>
    <x v="4"/>
    <x v="0"/>
    <n v="5.03"/>
  </r>
  <r>
    <x v="128"/>
    <s v="765 Djúpivogur"/>
    <x v="69"/>
    <x v="4"/>
    <x v="1"/>
    <n v="2.9"/>
  </r>
  <r>
    <x v="128"/>
    <s v="730 Reyðarfjörður"/>
    <x v="11"/>
    <x v="4"/>
    <x v="0"/>
    <n v="15.36"/>
  </r>
  <r>
    <x v="128"/>
    <s v="730 Reyðarfjörður"/>
    <x v="11"/>
    <x v="4"/>
    <x v="1"/>
    <n v="13"/>
  </r>
  <r>
    <x v="128"/>
    <s v="735 Eskifjörður"/>
    <x v="11"/>
    <x v="4"/>
    <x v="0"/>
    <n v="1.7"/>
  </r>
  <r>
    <x v="128"/>
    <s v="735 Eskifjörður"/>
    <x v="11"/>
    <x v="4"/>
    <x v="1"/>
    <n v="1"/>
  </r>
  <r>
    <x v="128"/>
    <s v="740 Neskaupstaður"/>
    <x v="11"/>
    <x v="4"/>
    <x v="0"/>
    <n v="75.209999999999994"/>
  </r>
  <r>
    <x v="128"/>
    <s v="740 Neskaupstaður"/>
    <x v="11"/>
    <x v="4"/>
    <x v="1"/>
    <n v="4.6899999999999995"/>
  </r>
  <r>
    <x v="128"/>
    <s v="750 Fáskrúðsfjörður"/>
    <x v="11"/>
    <x v="4"/>
    <x v="0"/>
    <n v="2.2000000000000002"/>
  </r>
  <r>
    <x v="128"/>
    <s v="700 Egilsstaðir"/>
    <x v="5"/>
    <x v="4"/>
    <x v="0"/>
    <n v="60.889999999999993"/>
  </r>
  <r>
    <x v="128"/>
    <s v="700 Egilsstaðir"/>
    <x v="5"/>
    <x v="4"/>
    <x v="1"/>
    <n v="6.77"/>
  </r>
  <r>
    <x v="128"/>
    <s v="710 Seyðisfjörður"/>
    <x v="16"/>
    <x v="4"/>
    <x v="0"/>
    <n v="27.25"/>
  </r>
  <r>
    <x v="128"/>
    <s v="710 Seyðisfjörður"/>
    <x v="16"/>
    <x v="4"/>
    <x v="1"/>
    <n v="6.1000000000000005"/>
  </r>
  <r>
    <x v="128"/>
    <s v="690 Vopnafjörður"/>
    <x v="20"/>
    <x v="4"/>
    <x v="0"/>
    <n v="1.9"/>
  </r>
  <r>
    <x v="128"/>
    <s v="690 Vopnafjörður"/>
    <x v="20"/>
    <x v="4"/>
    <x v="1"/>
    <n v="1"/>
  </r>
  <r>
    <x v="129"/>
    <s v="640 Húsavík"/>
    <x v="14"/>
    <x v="2"/>
    <x v="0"/>
    <n v="72.290000000000006"/>
  </r>
  <r>
    <x v="129"/>
    <s v="640 Húsavík"/>
    <x v="14"/>
    <x v="2"/>
    <x v="1"/>
    <n v="12.39"/>
  </r>
  <r>
    <x v="129"/>
    <s v="670 Kópasker"/>
    <x v="14"/>
    <x v="2"/>
    <x v="0"/>
    <n v="3.9"/>
  </r>
  <r>
    <x v="129"/>
    <s v="670 Kópasker"/>
    <x v="14"/>
    <x v="2"/>
    <x v="1"/>
    <n v="2.76"/>
  </r>
  <r>
    <x v="129"/>
    <s v="660 Mývatn"/>
    <x v="32"/>
    <x v="2"/>
    <x v="0"/>
    <n v="2.52"/>
  </r>
  <r>
    <x v="130"/>
    <s v="580 Siglufjörður"/>
    <x v="10"/>
    <x v="2"/>
    <x v="0"/>
    <n v="27.63"/>
  </r>
  <r>
    <x v="130"/>
    <s v="580 Siglufjörður"/>
    <x v="10"/>
    <x v="2"/>
    <x v="1"/>
    <n v="7.95"/>
  </r>
  <r>
    <x v="130"/>
    <s v="625 Ólafsfjörður"/>
    <x v="10"/>
    <x v="2"/>
    <x v="0"/>
    <n v="2.5"/>
  </r>
  <r>
    <x v="130"/>
    <s v="625 Ólafsfjörður"/>
    <x v="10"/>
    <x v="2"/>
    <x v="1"/>
    <n v="3.3"/>
  </r>
  <r>
    <x v="131"/>
    <s v="550 Sauðárkrókur"/>
    <x v="17"/>
    <x v="5"/>
    <x v="0"/>
    <n v="84.76"/>
  </r>
  <r>
    <x v="131"/>
    <s v="550 Sauðárkrókur"/>
    <x v="17"/>
    <x v="5"/>
    <x v="1"/>
    <n v="6.68"/>
  </r>
  <r>
    <x v="132"/>
    <s v="540 Blönduós"/>
    <x v="8"/>
    <x v="5"/>
    <x v="0"/>
    <n v="35.190000000000005"/>
  </r>
  <r>
    <x v="132"/>
    <s v="540 Blönduós"/>
    <x v="8"/>
    <x v="5"/>
    <x v="1"/>
    <n v="6.73"/>
  </r>
  <r>
    <x v="132"/>
    <s v="545 Sveitarfélagið Skagaströnd"/>
    <x v="46"/>
    <x v="5"/>
    <x v="0"/>
    <n v="1"/>
  </r>
  <r>
    <x v="133"/>
    <s v="415 Bolungarvík"/>
    <x v="21"/>
    <x v="6"/>
    <x v="0"/>
    <n v="18.630000000000003"/>
  </r>
  <r>
    <x v="133"/>
    <s v="415 Bolungarvík"/>
    <x v="21"/>
    <x v="6"/>
    <x v="1"/>
    <n v="0.25"/>
  </r>
  <r>
    <x v="133"/>
    <s v="400 Ísafjörður"/>
    <x v="22"/>
    <x v="6"/>
    <x v="0"/>
    <n v="77.680000000000007"/>
  </r>
  <r>
    <x v="133"/>
    <s v="400 Ísafjörður"/>
    <x v="22"/>
    <x v="6"/>
    <x v="1"/>
    <n v="14.7"/>
  </r>
  <r>
    <x v="133"/>
    <s v="470 Þingeyri"/>
    <x v="22"/>
    <x v="6"/>
    <x v="0"/>
    <n v="9.16"/>
  </r>
  <r>
    <x v="134"/>
    <s v="450 Patreksfjörður"/>
    <x v="25"/>
    <x v="6"/>
    <x v="0"/>
    <n v="21.01"/>
  </r>
  <r>
    <x v="134"/>
    <s v="450 Patreksfjörður"/>
    <x v="25"/>
    <x v="6"/>
    <x v="1"/>
    <n v="5.16"/>
  </r>
  <r>
    <x v="134"/>
    <s v="465 Bíldudalur"/>
    <x v="25"/>
    <x v="6"/>
    <x v="0"/>
    <n v="0.42"/>
  </r>
  <r>
    <x v="135"/>
    <s v="300 Akranes"/>
    <x v="34"/>
    <x v="3"/>
    <x v="0"/>
    <n v="110.79000000000003"/>
  </r>
  <r>
    <x v="135"/>
    <s v="300 Akranes"/>
    <x v="34"/>
    <x v="3"/>
    <x v="1"/>
    <n v="26.969999999999995"/>
  </r>
  <r>
    <x v="135"/>
    <s v="310 Borgarnes"/>
    <x v="4"/>
    <x v="3"/>
    <x v="0"/>
    <n v="9.1"/>
  </r>
  <r>
    <x v="135"/>
    <s v="310 Borgarnes"/>
    <x v="4"/>
    <x v="3"/>
    <x v="1"/>
    <n v="4"/>
  </r>
  <r>
    <x v="135"/>
    <s v="370 Búðardalur"/>
    <x v="9"/>
    <x v="3"/>
    <x v="0"/>
    <n v="2.59"/>
  </r>
  <r>
    <x v="135"/>
    <s v="350 Grundarfjörður"/>
    <x v="40"/>
    <x v="3"/>
    <x v="0"/>
    <n v="2.5999999999999996"/>
  </r>
  <r>
    <x v="135"/>
    <s v="350 Grundarfjörður"/>
    <x v="40"/>
    <x v="3"/>
    <x v="1"/>
    <n v="1.81"/>
  </r>
  <r>
    <x v="135"/>
    <s v="530 Hvammstangi"/>
    <x v="12"/>
    <x v="5"/>
    <x v="0"/>
    <n v="24.61"/>
  </r>
  <r>
    <x v="135"/>
    <s v="530 Hvammstangi"/>
    <x v="12"/>
    <x v="5"/>
    <x v="1"/>
    <n v="5.2700000000000005"/>
  </r>
  <r>
    <x v="135"/>
    <s v="355 Ólafsvík"/>
    <x v="18"/>
    <x v="3"/>
    <x v="0"/>
    <n v="4.9000000000000004"/>
  </r>
  <r>
    <x v="135"/>
    <s v="355 Ólafsvík"/>
    <x v="18"/>
    <x v="3"/>
    <x v="1"/>
    <n v="2.1"/>
  </r>
  <r>
    <x v="135"/>
    <s v="510 Hólmavík"/>
    <x v="23"/>
    <x v="6"/>
    <x v="0"/>
    <n v="12.099999999999998"/>
  </r>
  <r>
    <x v="135"/>
    <s v="510 Hólmavík"/>
    <x v="23"/>
    <x v="6"/>
    <x v="1"/>
    <n v="2.85"/>
  </r>
  <r>
    <x v="135"/>
    <s v="340 Stykkishólmur"/>
    <x v="19"/>
    <x v="3"/>
    <x v="0"/>
    <n v="31.05"/>
  </r>
  <r>
    <x v="135"/>
    <s v="340 Stykkishólmur"/>
    <x v="19"/>
    <x v="3"/>
    <x v="1"/>
    <n v="3.81"/>
  </r>
  <r>
    <x v="136"/>
    <s v="620 Dalvík"/>
    <x v="36"/>
    <x v="2"/>
    <x v="0"/>
    <n v="5.1499999999999995"/>
  </r>
  <r>
    <x v="136"/>
    <s v="620 Dalvík"/>
    <x v="36"/>
    <x v="2"/>
    <x v="1"/>
    <n v="3.4"/>
  </r>
  <r>
    <x v="137"/>
    <s v="210 Garðabær"/>
    <x v="37"/>
    <x v="0"/>
    <x v="0"/>
    <n v="22.84"/>
  </r>
  <r>
    <x v="137"/>
    <s v="210 Garðabær"/>
    <x v="37"/>
    <x v="0"/>
    <x v="1"/>
    <n v="4.17"/>
  </r>
  <r>
    <x v="137"/>
    <s v="220 Hafnarfjörður"/>
    <x v="41"/>
    <x v="0"/>
    <x v="0"/>
    <n v="68.13"/>
  </r>
  <r>
    <x v="137"/>
    <s v="220 Hafnarfjörður"/>
    <x v="41"/>
    <x v="0"/>
    <x v="1"/>
    <n v="7.8699999999999992"/>
  </r>
  <r>
    <x v="137"/>
    <s v="200 Kópavogur"/>
    <x v="1"/>
    <x v="0"/>
    <x v="0"/>
    <n v="40.919999999999995"/>
  </r>
  <r>
    <x v="137"/>
    <s v="200 Kópavogur"/>
    <x v="1"/>
    <x v="0"/>
    <x v="1"/>
    <n v="4"/>
  </r>
  <r>
    <x v="137"/>
    <s v="201 Kópavogur"/>
    <x v="1"/>
    <x v="0"/>
    <x v="0"/>
    <n v="14"/>
  </r>
  <r>
    <x v="137"/>
    <s v="201 Kópavogur"/>
    <x v="1"/>
    <x v="0"/>
    <x v="1"/>
    <n v="4"/>
  </r>
  <r>
    <x v="137"/>
    <s v="270 Mosfellsbær"/>
    <x v="6"/>
    <x v="0"/>
    <x v="0"/>
    <n v="16.88"/>
  </r>
  <r>
    <x v="137"/>
    <s v="270 Mosfellsbær"/>
    <x v="6"/>
    <x v="0"/>
    <x v="1"/>
    <n v="4.91"/>
  </r>
  <r>
    <x v="137"/>
    <s v="103 Reykjavík"/>
    <x v="0"/>
    <x v="0"/>
    <x v="0"/>
    <n v="16.100000000000001"/>
  </r>
  <r>
    <x v="137"/>
    <s v="103 Reykjavík"/>
    <x v="0"/>
    <x v="0"/>
    <x v="1"/>
    <n v="4"/>
  </r>
  <r>
    <x v="137"/>
    <s v="104 Reykjavík"/>
    <x v="0"/>
    <x v="0"/>
    <x v="0"/>
    <n v="13.97"/>
  </r>
  <r>
    <x v="137"/>
    <s v="104 Reykjavík"/>
    <x v="0"/>
    <x v="0"/>
    <x v="1"/>
    <n v="3.35"/>
  </r>
  <r>
    <x v="137"/>
    <s v="105 Reykjavík"/>
    <x v="0"/>
    <x v="0"/>
    <x v="0"/>
    <n v="16.599999999999998"/>
  </r>
  <r>
    <x v="137"/>
    <s v="105 Reykjavík"/>
    <x v="0"/>
    <x v="0"/>
    <x v="1"/>
    <n v="5.45"/>
  </r>
  <r>
    <x v="137"/>
    <s v="107 Reykjavík"/>
    <x v="0"/>
    <x v="0"/>
    <x v="0"/>
    <n v="16.52"/>
  </r>
  <r>
    <x v="137"/>
    <s v="107 Reykjavík"/>
    <x v="0"/>
    <x v="0"/>
    <x v="1"/>
    <n v="2"/>
  </r>
  <r>
    <x v="137"/>
    <s v="109 Reykjavík"/>
    <x v="0"/>
    <x v="0"/>
    <x v="0"/>
    <n v="62.650000000000006"/>
  </r>
  <r>
    <x v="137"/>
    <s v="109 Reykjavík"/>
    <x v="0"/>
    <x v="0"/>
    <x v="1"/>
    <n v="22.65"/>
  </r>
  <r>
    <x v="137"/>
    <s v="110 Reykjavík"/>
    <x v="0"/>
    <x v="0"/>
    <x v="0"/>
    <n v="22.980000000000004"/>
  </r>
  <r>
    <x v="137"/>
    <s v="110 Reykjavík"/>
    <x v="0"/>
    <x v="0"/>
    <x v="1"/>
    <n v="2.95"/>
  </r>
  <r>
    <x v="137"/>
    <s v="111 Reykjavík"/>
    <x v="0"/>
    <x v="0"/>
    <x v="0"/>
    <n v="15.690000000000001"/>
  </r>
  <r>
    <x v="137"/>
    <s v="111 Reykjavík"/>
    <x v="0"/>
    <x v="0"/>
    <x v="1"/>
    <n v="3.4"/>
  </r>
  <r>
    <x v="137"/>
    <s v="112 Reykjavík"/>
    <x v="0"/>
    <x v="0"/>
    <x v="0"/>
    <n v="26.330000000000002"/>
  </r>
  <r>
    <x v="137"/>
    <s v="112 Reykjavík"/>
    <x v="0"/>
    <x v="0"/>
    <x v="1"/>
    <n v="6.8"/>
  </r>
  <r>
    <x v="137"/>
    <s v="170 Seltjarnarnes"/>
    <x v="45"/>
    <x v="0"/>
    <x v="0"/>
    <n v="16.11"/>
  </r>
  <r>
    <x v="137"/>
    <s v="170 Seltjarnarnes"/>
    <x v="45"/>
    <x v="0"/>
    <x v="1"/>
    <n v="6.9"/>
  </r>
  <r>
    <x v="138"/>
    <m/>
    <x v="6"/>
    <x v="0"/>
    <x v="0"/>
    <n v="31.19"/>
  </r>
  <r>
    <x v="138"/>
    <m/>
    <x v="6"/>
    <x v="0"/>
    <x v="1"/>
    <n v="1.5"/>
  </r>
  <r>
    <x v="139"/>
    <s v="220 Hafnarfjörður"/>
    <x v="41"/>
    <x v="0"/>
    <x v="0"/>
    <n v="68.059999999999988"/>
  </r>
  <r>
    <x v="139"/>
    <s v="220 Hafnarfjörður"/>
    <x v="41"/>
    <x v="0"/>
    <x v="1"/>
    <n v="5.15"/>
  </r>
  <r>
    <x v="140"/>
    <s v="150 Reykjavík"/>
    <x v="0"/>
    <x v="0"/>
    <x v="0"/>
    <n v="4.7"/>
  </r>
  <r>
    <x v="140"/>
    <s v="150 Reykjavík"/>
    <x v="0"/>
    <x v="0"/>
    <x v="1"/>
    <n v="2"/>
  </r>
  <r>
    <x v="141"/>
    <s v="150 Reykjavík"/>
    <x v="0"/>
    <x v="0"/>
    <x v="0"/>
    <n v="1"/>
  </r>
  <r>
    <x v="141"/>
    <s v="150 Reykjavík"/>
    <x v="0"/>
    <x v="0"/>
    <x v="1"/>
    <n v="0"/>
  </r>
  <r>
    <x v="142"/>
    <n v="371"/>
    <x v="9"/>
    <x v="3"/>
    <x v="0"/>
    <n v="1.68"/>
  </r>
  <r>
    <x v="142"/>
    <n v="371"/>
    <x v="9"/>
    <x v="3"/>
    <x v="1"/>
    <n v="5"/>
  </r>
  <r>
    <x v="142"/>
    <n v="110"/>
    <x v="0"/>
    <x v="0"/>
    <x v="0"/>
    <n v="34.65"/>
  </r>
  <r>
    <x v="142"/>
    <n v="110"/>
    <x v="0"/>
    <x v="0"/>
    <x v="1"/>
    <n v="17.579999999999998"/>
  </r>
  <r>
    <x v="142"/>
    <n v="116"/>
    <x v="0"/>
    <x v="0"/>
    <x v="0"/>
    <n v="3.04"/>
  </r>
  <r>
    <x v="142"/>
    <n v="116"/>
    <x v="0"/>
    <x v="0"/>
    <x v="1"/>
    <n v="1.92"/>
  </r>
  <r>
    <x v="143"/>
    <s v="210 Garðabær"/>
    <x v="37"/>
    <x v="0"/>
    <x v="0"/>
    <n v="17.93"/>
  </r>
  <r>
    <x v="143"/>
    <s v="210 Garðabær"/>
    <x v="37"/>
    <x v="0"/>
    <x v="1"/>
    <n v="3.82"/>
  </r>
  <r>
    <x v="143"/>
    <s v="200 Kópavogur"/>
    <x v="1"/>
    <x v="0"/>
    <x v="0"/>
    <n v="112.95"/>
  </r>
  <r>
    <x v="143"/>
    <s v="200 Kópavogur"/>
    <x v="1"/>
    <x v="0"/>
    <x v="1"/>
    <n v="4"/>
  </r>
  <r>
    <x v="143"/>
    <s v="101 Reykjavík"/>
    <x v="0"/>
    <x v="0"/>
    <x v="0"/>
    <n v="1690.9299999999996"/>
  </r>
  <r>
    <x v="143"/>
    <s v="101 Reykjavík"/>
    <x v="0"/>
    <x v="0"/>
    <x v="1"/>
    <n v="450.04000000000013"/>
  </r>
  <r>
    <x v="143"/>
    <s v="104 Reykjavík"/>
    <x v="0"/>
    <x v="0"/>
    <x v="0"/>
    <n v="71.53"/>
  </r>
  <r>
    <x v="143"/>
    <s v="104 Reykjavík"/>
    <x v="0"/>
    <x v="0"/>
    <x v="1"/>
    <n v="70.849999999999994"/>
  </r>
  <r>
    <x v="143"/>
    <s v="105 Reykjavík"/>
    <x v="0"/>
    <x v="0"/>
    <x v="0"/>
    <n v="76.330000000000013"/>
  </r>
  <r>
    <x v="143"/>
    <s v="105 Reykjavík"/>
    <x v="0"/>
    <x v="0"/>
    <x v="1"/>
    <n v="21.37"/>
  </r>
  <r>
    <x v="143"/>
    <s v="108 Reykjavík"/>
    <x v="0"/>
    <x v="0"/>
    <x v="0"/>
    <n v="858.74999999999989"/>
  </r>
  <r>
    <x v="143"/>
    <s v="108 Reykjavík"/>
    <x v="0"/>
    <x v="0"/>
    <x v="1"/>
    <n v="182.20000000000002"/>
  </r>
  <r>
    <x v="143"/>
    <s v="110 Reykjavík"/>
    <x v="0"/>
    <x v="0"/>
    <x v="0"/>
    <n v="45.78"/>
  </r>
  <r>
    <x v="143"/>
    <s v="110 Reykjavík"/>
    <x v="0"/>
    <x v="0"/>
    <x v="1"/>
    <n v="20.57"/>
  </r>
  <r>
    <x v="144"/>
    <s v="600 Akureyri"/>
    <x v="3"/>
    <x v="2"/>
    <x v="0"/>
    <n v="341.35"/>
  </r>
  <r>
    <x v="144"/>
    <s v="600 Akureyri"/>
    <x v="3"/>
    <x v="2"/>
    <x v="1"/>
    <n v="70.25"/>
  </r>
  <r>
    <x v="144"/>
    <s v="603 Akureyri"/>
    <x v="3"/>
    <x v="2"/>
    <x v="0"/>
    <n v="11.1"/>
  </r>
  <r>
    <x v="145"/>
    <s v="103 Reykjavík"/>
    <x v="0"/>
    <x v="0"/>
    <x v="0"/>
    <n v="43.17"/>
  </r>
  <r>
    <x v="145"/>
    <s v="103 Reykjavík"/>
    <x v="0"/>
    <x v="0"/>
    <x v="1"/>
    <n v="10.129999999999999"/>
  </r>
  <r>
    <x v="146"/>
    <s v="600 Akureyri"/>
    <x v="3"/>
    <x v="2"/>
    <x v="0"/>
    <n v="5.54"/>
  </r>
  <r>
    <x v="146"/>
    <s v="600 Akureyri"/>
    <x v="3"/>
    <x v="2"/>
    <x v="1"/>
    <n v="1"/>
  </r>
  <r>
    <x v="147"/>
    <s v="105 Reykjavík"/>
    <x v="0"/>
    <x v="0"/>
    <x v="0"/>
    <n v="1"/>
  </r>
  <r>
    <x v="147"/>
    <s v="105 Reykjavík"/>
    <x v="0"/>
    <x v="0"/>
    <x v="1"/>
    <n v="1.33"/>
  </r>
  <r>
    <x v="148"/>
    <s v="300 Akranes"/>
    <x v="34"/>
    <x v="3"/>
    <x v="0"/>
    <n v="0.75"/>
  </r>
  <r>
    <x v="148"/>
    <s v="300 Akranes"/>
    <x v="34"/>
    <x v="3"/>
    <x v="1"/>
    <n v="0.25"/>
  </r>
  <r>
    <x v="148"/>
    <s v="600 Akureyri"/>
    <x v="3"/>
    <x v="2"/>
    <x v="0"/>
    <n v="1"/>
  </r>
  <r>
    <x v="148"/>
    <s v="600 Akureyri"/>
    <x v="3"/>
    <x v="2"/>
    <x v="1"/>
    <n v="5"/>
  </r>
  <r>
    <x v="148"/>
    <s v="700 Egilsstaðir"/>
    <x v="5"/>
    <x v="4"/>
    <x v="0"/>
    <n v="1"/>
  </r>
  <r>
    <x v="148"/>
    <s v="700 Egilsstaðir"/>
    <x v="5"/>
    <x v="4"/>
    <x v="1"/>
    <n v="2.5"/>
  </r>
  <r>
    <x v="148"/>
    <s v="810 Hveragerði"/>
    <x v="42"/>
    <x v="1"/>
    <x v="0"/>
    <n v="1"/>
  </r>
  <r>
    <x v="148"/>
    <s v="810 Hveragerði"/>
    <x v="42"/>
    <x v="1"/>
    <x v="1"/>
    <n v="4"/>
  </r>
  <r>
    <x v="148"/>
    <s v="400 Ísafjörður"/>
    <x v="22"/>
    <x v="6"/>
    <x v="0"/>
    <n v="0.75"/>
  </r>
  <r>
    <x v="148"/>
    <s v="400 Ísafjörður"/>
    <x v="22"/>
    <x v="6"/>
    <x v="1"/>
    <n v="1"/>
  </r>
  <r>
    <x v="148"/>
    <s v="230 Keflavík"/>
    <x v="44"/>
    <x v="7"/>
    <x v="0"/>
    <n v="0.6"/>
  </r>
  <r>
    <x v="148"/>
    <s v="230 Keflavík"/>
    <x v="44"/>
    <x v="7"/>
    <x v="1"/>
    <n v="0.86"/>
  </r>
  <r>
    <x v="148"/>
    <s v="110 Reykjavík"/>
    <x v="0"/>
    <x v="0"/>
    <x v="0"/>
    <n v="14"/>
  </r>
  <r>
    <x v="148"/>
    <s v="110 Reykjavík"/>
    <x v="0"/>
    <x v="0"/>
    <x v="1"/>
    <n v="27"/>
  </r>
  <r>
    <x v="148"/>
    <s v="550 Sauðárkrókur"/>
    <x v="17"/>
    <x v="5"/>
    <x v="0"/>
    <n v="0.5"/>
  </r>
  <r>
    <x v="148"/>
    <s v="550 Sauðárkrókur"/>
    <x v="17"/>
    <x v="5"/>
    <x v="1"/>
    <n v="1"/>
  </r>
  <r>
    <x v="149"/>
    <s v="400 Ísafjörður"/>
    <x v="22"/>
    <x v="6"/>
    <x v="0"/>
    <n v="2.8"/>
  </r>
  <r>
    <x v="149"/>
    <s v="400 Ísafjörður"/>
    <x v="22"/>
    <x v="6"/>
    <x v="1"/>
    <n v="0"/>
  </r>
  <r>
    <x v="150"/>
    <s v="150 Reykjavík"/>
    <x v="0"/>
    <x v="0"/>
    <x v="0"/>
    <n v="1.9"/>
  </r>
  <r>
    <x v="150"/>
    <s v="150 Reykjavík"/>
    <x v="0"/>
    <x v="0"/>
    <x v="1"/>
    <n v="6.92"/>
  </r>
  <r>
    <x v="151"/>
    <s v="113 Reykjavík"/>
    <x v="0"/>
    <x v="0"/>
    <x v="0"/>
    <n v="34.14"/>
  </r>
  <r>
    <x v="151"/>
    <s v="113 Reykjavík"/>
    <x v="0"/>
    <x v="0"/>
    <x v="1"/>
    <n v="18.950000000000003"/>
  </r>
  <r>
    <x v="152"/>
    <s v="101 Reykjavík"/>
    <x v="0"/>
    <x v="0"/>
    <x v="0"/>
    <n v="45.589999999999996"/>
  </r>
  <r>
    <x v="152"/>
    <s v="101 Reykjavík"/>
    <x v="0"/>
    <x v="0"/>
    <x v="1"/>
    <n v="14.3"/>
  </r>
  <r>
    <x v="153"/>
    <s v="150 Reykjavík"/>
    <x v="0"/>
    <x v="0"/>
    <x v="0"/>
    <n v="72.97"/>
  </r>
  <r>
    <x v="153"/>
    <s v="150 Reykjavík"/>
    <x v="0"/>
    <x v="0"/>
    <x v="1"/>
    <n v="22.46"/>
  </r>
  <r>
    <x v="154"/>
    <s v="150 Reykjavík"/>
    <x v="0"/>
    <x v="0"/>
    <x v="0"/>
    <n v="72.489999999999995"/>
  </r>
  <r>
    <x v="154"/>
    <s v="150 Reykjavík"/>
    <x v="0"/>
    <x v="0"/>
    <x v="1"/>
    <n v="26.799999999999997"/>
  </r>
  <r>
    <x v="155"/>
    <s v="150 Reykjavík"/>
    <x v="0"/>
    <x v="0"/>
    <x v="0"/>
    <n v="6.22"/>
  </r>
  <r>
    <x v="155"/>
    <s v="150 Reykjavík"/>
    <x v="0"/>
    <x v="0"/>
    <x v="1"/>
    <n v="0"/>
  </r>
  <r>
    <x v="156"/>
    <s v="150 Reykjavík"/>
    <x v="0"/>
    <x v="0"/>
    <x v="0"/>
    <n v="64.960000000000008"/>
  </r>
  <r>
    <x v="156"/>
    <s v="150 Reykjavík"/>
    <x v="0"/>
    <x v="0"/>
    <x v="1"/>
    <n v="20.200000000000003"/>
  </r>
  <r>
    <x v="157"/>
    <s v="600 Akureyri"/>
    <x v="3"/>
    <x v="2"/>
    <x v="0"/>
    <n v="8"/>
  </r>
  <r>
    <x v="157"/>
    <s v="600 Akureyri"/>
    <x v="3"/>
    <x v="2"/>
    <x v="1"/>
    <n v="8"/>
  </r>
  <r>
    <x v="157"/>
    <s v="105 Reykjavík"/>
    <x v="0"/>
    <x v="0"/>
    <x v="0"/>
    <n v="68"/>
  </r>
  <r>
    <x v="157"/>
    <s v="105 Reykjavík"/>
    <x v="0"/>
    <x v="0"/>
    <x v="1"/>
    <n v="24"/>
  </r>
  <r>
    <x v="158"/>
    <s v="105 Reykjavík"/>
    <x v="0"/>
    <x v="0"/>
    <x v="1"/>
    <n v="1"/>
  </r>
  <r>
    <x v="159"/>
    <s v="105 Reykjavík"/>
    <x v="0"/>
    <x v="0"/>
    <x v="0"/>
    <n v="8.879999999999999"/>
  </r>
  <r>
    <x v="159"/>
    <s v="105 Reykjavík"/>
    <x v="0"/>
    <x v="0"/>
    <x v="1"/>
    <n v="7.6400000000000006"/>
  </r>
  <r>
    <x v="160"/>
    <s v="300 Akranes"/>
    <x v="34"/>
    <x v="3"/>
    <x v="0"/>
    <n v="0"/>
  </r>
  <r>
    <x v="160"/>
    <s v="300 Akranes"/>
    <x v="34"/>
    <x v="3"/>
    <x v="1"/>
    <n v="1"/>
  </r>
  <r>
    <x v="160"/>
    <s v="301 Akranes"/>
    <x v="34"/>
    <x v="3"/>
    <x v="0"/>
    <n v="0"/>
  </r>
  <r>
    <x v="160"/>
    <s v="301 Akranes"/>
    <x v="34"/>
    <x v="3"/>
    <x v="1"/>
    <n v="1"/>
  </r>
  <r>
    <x v="160"/>
    <s v="600+603Akureyri"/>
    <x v="3"/>
    <x v="2"/>
    <x v="0"/>
    <n v="2"/>
  </r>
  <r>
    <x v="160"/>
    <s v="600+603Akureyri"/>
    <x v="3"/>
    <x v="2"/>
    <x v="1"/>
    <n v="3"/>
  </r>
  <r>
    <x v="160"/>
    <s v="601 Akureyri"/>
    <x v="3"/>
    <x v="2"/>
    <x v="0"/>
    <n v="1"/>
  </r>
  <r>
    <x v="160"/>
    <s v="601 Akureyri"/>
    <x v="3"/>
    <x v="2"/>
    <x v="1"/>
    <n v="2"/>
  </r>
  <r>
    <x v="160"/>
    <s v="630 Hrísey"/>
    <x v="3"/>
    <x v="2"/>
    <x v="0"/>
    <n v="1"/>
  </r>
  <r>
    <x v="160"/>
    <s v="630 Hrísey"/>
    <x v="3"/>
    <x v="2"/>
    <x v="1"/>
    <n v="0"/>
  </r>
  <r>
    <x v="160"/>
    <s v="801 Selfoss"/>
    <x v="71"/>
    <x v="1"/>
    <x v="0"/>
    <n v="0"/>
  </r>
  <r>
    <x v="160"/>
    <s v="801 Selfoss"/>
    <x v="71"/>
    <x v="1"/>
    <x v="1"/>
    <n v="1"/>
  </r>
  <r>
    <x v="160"/>
    <s v="540 Blönduós"/>
    <x v="8"/>
    <x v="5"/>
    <x v="0"/>
    <n v="0"/>
  </r>
  <r>
    <x v="160"/>
    <s v="540 Blönduós"/>
    <x v="8"/>
    <x v="5"/>
    <x v="1"/>
    <n v="1"/>
  </r>
  <r>
    <x v="160"/>
    <s v="415 Bolungarvík"/>
    <x v="21"/>
    <x v="6"/>
    <x v="0"/>
    <n v="1"/>
  </r>
  <r>
    <x v="160"/>
    <s v="415 Bolungarvík"/>
    <x v="21"/>
    <x v="6"/>
    <x v="1"/>
    <n v="0"/>
  </r>
  <r>
    <x v="160"/>
    <s v="311 Borgarnes"/>
    <x v="4"/>
    <x v="3"/>
    <x v="0"/>
    <n v="1"/>
  </r>
  <r>
    <x v="160"/>
    <s v="311 Borgarnes"/>
    <x v="4"/>
    <x v="3"/>
    <x v="1"/>
    <n v="2"/>
  </r>
  <r>
    <x v="160"/>
    <s v="320 Reykholt"/>
    <x v="4"/>
    <x v="3"/>
    <x v="0"/>
    <n v="0"/>
  </r>
  <r>
    <x v="160"/>
    <s v="320 Reykholt"/>
    <x v="4"/>
    <x v="3"/>
    <x v="1"/>
    <n v="1"/>
  </r>
  <r>
    <x v="160"/>
    <s v="760 Breiðdalsvík"/>
    <x v="35"/>
    <x v="4"/>
    <x v="0"/>
    <n v="0"/>
  </r>
  <r>
    <x v="160"/>
    <s v="760 Breiðdalsvík"/>
    <x v="35"/>
    <x v="4"/>
    <x v="1"/>
    <n v="1"/>
  </r>
  <r>
    <x v="160"/>
    <s v="370 Búðardalur"/>
    <x v="9"/>
    <x v="3"/>
    <x v="0"/>
    <n v="1"/>
  </r>
  <r>
    <x v="160"/>
    <s v="370 Búðardalur"/>
    <x v="9"/>
    <x v="3"/>
    <x v="1"/>
    <n v="0"/>
  </r>
  <r>
    <x v="160"/>
    <s v="620 Dalvík"/>
    <x v="36"/>
    <x v="2"/>
    <x v="0"/>
    <n v="0"/>
  </r>
  <r>
    <x v="160"/>
    <s v="620 Dalvík"/>
    <x v="36"/>
    <x v="2"/>
    <x v="1"/>
    <n v="1"/>
  </r>
  <r>
    <x v="160"/>
    <s v="765 Djúpivogur"/>
    <x v="69"/>
    <x v="4"/>
    <x v="0"/>
    <n v="1"/>
  </r>
  <r>
    <x v="160"/>
    <s v="765 Djúpivogur"/>
    <x v="69"/>
    <x v="4"/>
    <x v="1"/>
    <n v="0"/>
  </r>
  <r>
    <x v="160"/>
    <s v="580 Siglufjörður"/>
    <x v="10"/>
    <x v="2"/>
    <x v="0"/>
    <n v="0"/>
  </r>
  <r>
    <x v="160"/>
    <s v="580 Siglufjörður"/>
    <x v="10"/>
    <x v="2"/>
    <x v="1"/>
    <n v="1"/>
  </r>
  <r>
    <x v="160"/>
    <s v="625 Ólafsfjörður"/>
    <x v="10"/>
    <x v="2"/>
    <x v="0"/>
    <n v="1"/>
  </r>
  <r>
    <x v="160"/>
    <s v="625 Ólafsfjörður"/>
    <x v="10"/>
    <x v="2"/>
    <x v="1"/>
    <n v="0"/>
  </r>
  <r>
    <x v="160"/>
    <s v="735 Eskifjörður"/>
    <x v="11"/>
    <x v="4"/>
    <x v="0"/>
    <n v="0"/>
  </r>
  <r>
    <x v="160"/>
    <s v="735 Eskifjörður"/>
    <x v="11"/>
    <x v="4"/>
    <x v="1"/>
    <n v="2"/>
  </r>
  <r>
    <x v="160"/>
    <s v="740 Neskaupstaður"/>
    <x v="11"/>
    <x v="4"/>
    <x v="0"/>
    <n v="0"/>
  </r>
  <r>
    <x v="160"/>
    <s v="740 Neskaupstaður"/>
    <x v="11"/>
    <x v="4"/>
    <x v="1"/>
    <n v="1"/>
  </r>
  <r>
    <x v="160"/>
    <s v="750 Fáskrúðsfjörður"/>
    <x v="11"/>
    <x v="4"/>
    <x v="0"/>
    <n v="1"/>
  </r>
  <r>
    <x v="160"/>
    <s v="750 Fáskrúðsfjörður"/>
    <x v="11"/>
    <x v="4"/>
    <x v="1"/>
    <n v="0"/>
  </r>
  <r>
    <x v="160"/>
    <s v="700 Egilsstaðir"/>
    <x v="5"/>
    <x v="4"/>
    <x v="0"/>
    <n v="1"/>
  </r>
  <r>
    <x v="160"/>
    <s v="700 Egilsstaðir"/>
    <x v="5"/>
    <x v="4"/>
    <x v="1"/>
    <n v="0"/>
  </r>
  <r>
    <x v="160"/>
    <s v="701 Egilsstaðir"/>
    <x v="28"/>
    <x v="4"/>
    <x v="0"/>
    <n v="1"/>
  </r>
  <r>
    <x v="160"/>
    <s v="701 Egilsstaðir"/>
    <x v="28"/>
    <x v="4"/>
    <x v="1"/>
    <n v="0"/>
  </r>
  <r>
    <x v="160"/>
    <s v="210 Garðabær"/>
    <x v="37"/>
    <x v="0"/>
    <x v="0"/>
    <n v="0"/>
  </r>
  <r>
    <x v="160"/>
    <s v="210 Garðabær"/>
    <x v="37"/>
    <x v="0"/>
    <x v="1"/>
    <n v="3"/>
  </r>
  <r>
    <x v="160"/>
    <s v="240 Grindavík"/>
    <x v="39"/>
    <x v="7"/>
    <x v="0"/>
    <n v="1"/>
  </r>
  <r>
    <x v="160"/>
    <s v="240 Grindavík"/>
    <x v="39"/>
    <x v="7"/>
    <x v="1"/>
    <n v="0"/>
  </r>
  <r>
    <x v="160"/>
    <s v="350 Grundarfjörður"/>
    <x v="40"/>
    <x v="3"/>
    <x v="0"/>
    <n v="0"/>
  </r>
  <r>
    <x v="160"/>
    <s v="350 Grundarfjörður"/>
    <x v="40"/>
    <x v="3"/>
    <x v="1"/>
    <n v="1"/>
  </r>
  <r>
    <x v="160"/>
    <s v="220 Hafnarfjörður"/>
    <x v="41"/>
    <x v="0"/>
    <x v="0"/>
    <n v="1"/>
  </r>
  <r>
    <x v="160"/>
    <s v="220 Hafnarfjörður"/>
    <x v="41"/>
    <x v="0"/>
    <x v="1"/>
    <n v="2"/>
  </r>
  <r>
    <x v="160"/>
    <s v="845 Flúðir"/>
    <x v="26"/>
    <x v="1"/>
    <x v="0"/>
    <n v="0"/>
  </r>
  <r>
    <x v="160"/>
    <s v="845 Flúðir"/>
    <x v="26"/>
    <x v="1"/>
    <x v="1"/>
    <n v="1"/>
  </r>
  <r>
    <x v="160"/>
    <s v="531 Hvammstangi"/>
    <x v="12"/>
    <x v="5"/>
    <x v="0"/>
    <n v="0"/>
  </r>
  <r>
    <x v="160"/>
    <s v="531 Hvammstangi"/>
    <x v="12"/>
    <x v="5"/>
    <x v="1"/>
    <n v="2"/>
  </r>
  <r>
    <x v="160"/>
    <s v="810 Hveragerði"/>
    <x v="42"/>
    <x v="1"/>
    <x v="0"/>
    <n v="1"/>
  </r>
  <r>
    <x v="160"/>
    <s v="810 Hveragerði"/>
    <x v="42"/>
    <x v="1"/>
    <x v="1"/>
    <n v="2"/>
  </r>
  <r>
    <x v="160"/>
    <s v="400 Ísafjörður"/>
    <x v="22"/>
    <x v="6"/>
    <x v="0"/>
    <n v="0"/>
  </r>
  <r>
    <x v="160"/>
    <s v="400 Ísafjörður"/>
    <x v="22"/>
    <x v="6"/>
    <x v="1"/>
    <n v="1"/>
  </r>
  <r>
    <x v="160"/>
    <s v="425 Flateyri"/>
    <x v="22"/>
    <x v="6"/>
    <x v="0"/>
    <n v="0"/>
  </r>
  <r>
    <x v="160"/>
    <s v="425 Flateyri"/>
    <x v="22"/>
    <x v="6"/>
    <x v="1"/>
    <n v="1"/>
  </r>
  <r>
    <x v="160"/>
    <s v="470 Þingeyri"/>
    <x v="22"/>
    <x v="6"/>
    <x v="0"/>
    <n v="1"/>
  </r>
  <r>
    <x v="160"/>
    <s v="470 Þingeyri"/>
    <x v="22"/>
    <x v="6"/>
    <x v="1"/>
    <n v="0"/>
  </r>
  <r>
    <x v="160"/>
    <s v="200 Kópavogur"/>
    <x v="1"/>
    <x v="0"/>
    <x v="0"/>
    <n v="1"/>
  </r>
  <r>
    <x v="160"/>
    <s v="200 Kópavogur"/>
    <x v="1"/>
    <x v="0"/>
    <x v="1"/>
    <n v="6"/>
  </r>
  <r>
    <x v="160"/>
    <s v="685 Bakkafjörður"/>
    <x v="13"/>
    <x v="2"/>
    <x v="0"/>
    <n v="1"/>
  </r>
  <r>
    <x v="160"/>
    <s v="685 Bakkafjörður"/>
    <x v="13"/>
    <x v="2"/>
    <x v="1"/>
    <n v="0"/>
  </r>
  <r>
    <x v="160"/>
    <s v="270 Mosfellsbær"/>
    <x v="6"/>
    <x v="0"/>
    <x v="0"/>
    <n v="0"/>
  </r>
  <r>
    <x v="160"/>
    <s v="270 Mosfellsbær"/>
    <x v="6"/>
    <x v="0"/>
    <x v="1"/>
    <n v="1"/>
  </r>
  <r>
    <x v="160"/>
    <s v="271 Mosfellsbær"/>
    <x v="6"/>
    <x v="0"/>
    <x v="0"/>
    <n v="1"/>
  </r>
  <r>
    <x v="160"/>
    <s v="271 Mosfellsbær"/>
    <x v="6"/>
    <x v="0"/>
    <x v="1"/>
    <n v="0"/>
  </r>
  <r>
    <x v="160"/>
    <s v="640 Húsavík"/>
    <x v="14"/>
    <x v="2"/>
    <x v="0"/>
    <n v="0"/>
  </r>
  <r>
    <x v="160"/>
    <s v="640 Húsavík"/>
    <x v="14"/>
    <x v="2"/>
    <x v="1"/>
    <n v="1"/>
  </r>
  <r>
    <x v="160"/>
    <s v="641 Húsavík"/>
    <x v="14"/>
    <x v="2"/>
    <x v="0"/>
    <n v="0"/>
  </r>
  <r>
    <x v="160"/>
    <s v="641 Húsavík"/>
    <x v="14"/>
    <x v="2"/>
    <x v="1"/>
    <n v="1"/>
  </r>
  <r>
    <x v="160"/>
    <s v="671 Kópasker"/>
    <x v="14"/>
    <x v="2"/>
    <x v="0"/>
    <n v="0"/>
  </r>
  <r>
    <x v="160"/>
    <s v="671 Kópasker"/>
    <x v="14"/>
    <x v="2"/>
    <x v="1"/>
    <n v="1"/>
  </r>
  <r>
    <x v="160"/>
    <s v="861 Hvolsvöllur"/>
    <x v="15"/>
    <x v="1"/>
    <x v="0"/>
    <n v="0"/>
  </r>
  <r>
    <x v="160"/>
    <s v="861 Hvolsvöllur"/>
    <x v="15"/>
    <x v="1"/>
    <x v="1"/>
    <n v="1"/>
  </r>
  <r>
    <x v="160"/>
    <s v="851 Hella"/>
    <x v="43"/>
    <x v="1"/>
    <x v="0"/>
    <n v="2"/>
  </r>
  <r>
    <x v="160"/>
    <s v="851 Hella"/>
    <x v="43"/>
    <x v="1"/>
    <x v="1"/>
    <n v="0"/>
  </r>
  <r>
    <x v="160"/>
    <s v="380 Reykhólahreppur"/>
    <x v="49"/>
    <x v="6"/>
    <x v="0"/>
    <n v="1"/>
  </r>
  <r>
    <x v="160"/>
    <s v="380 Reykhólahreppur"/>
    <x v="49"/>
    <x v="6"/>
    <x v="1"/>
    <n v="0"/>
  </r>
  <r>
    <x v="160"/>
    <s v="230 Reykjanesbær"/>
    <x v="44"/>
    <x v="7"/>
    <x v="0"/>
    <n v="0"/>
  </r>
  <r>
    <x v="160"/>
    <s v="230 Reykjanesbær"/>
    <x v="44"/>
    <x v="7"/>
    <x v="1"/>
    <n v="2"/>
  </r>
  <r>
    <x v="160"/>
    <s v="260 Njarðvík"/>
    <x v="44"/>
    <x v="7"/>
    <x v="0"/>
    <n v="1"/>
  </r>
  <r>
    <x v="160"/>
    <s v="260 Njarðvík"/>
    <x v="44"/>
    <x v="7"/>
    <x v="1"/>
    <n v="1"/>
  </r>
  <r>
    <x v="160"/>
    <s v="150 Reykjavík"/>
    <x v="0"/>
    <x v="0"/>
    <x v="0"/>
    <n v="14"/>
  </r>
  <r>
    <x v="160"/>
    <s v="150 Reykjavík"/>
    <x v="0"/>
    <x v="0"/>
    <x v="1"/>
    <n v="23"/>
  </r>
  <r>
    <x v="160"/>
    <s v="710 Seyðisfjörður"/>
    <x v="16"/>
    <x v="4"/>
    <x v="0"/>
    <n v="1"/>
  </r>
  <r>
    <x v="160"/>
    <s v="710 Seyðisfjörður"/>
    <x v="16"/>
    <x v="4"/>
    <x v="1"/>
    <n v="0"/>
  </r>
  <r>
    <x v="160"/>
    <s v="880 Kirkjubæjarklaustur"/>
    <x v="33"/>
    <x v="1"/>
    <x v="0"/>
    <n v="0"/>
  </r>
  <r>
    <x v="160"/>
    <s v="880 Kirkjubæjarklaustur"/>
    <x v="33"/>
    <x v="1"/>
    <x v="1"/>
    <n v="1"/>
  </r>
  <r>
    <x v="160"/>
    <s v="660 Mývatn"/>
    <x v="32"/>
    <x v="2"/>
    <x v="0"/>
    <n v="0"/>
  </r>
  <r>
    <x v="160"/>
    <s v="660 Mývatn"/>
    <x v="32"/>
    <x v="2"/>
    <x v="1"/>
    <n v="1"/>
  </r>
  <r>
    <x v="160"/>
    <s v="355 Ólafsvík"/>
    <x v="18"/>
    <x v="3"/>
    <x v="0"/>
    <n v="0"/>
  </r>
  <r>
    <x v="160"/>
    <s v="355 Ólafsvík"/>
    <x v="18"/>
    <x v="3"/>
    <x v="1"/>
    <n v="1"/>
  </r>
  <r>
    <x v="160"/>
    <s v="356 Snæfellsbær"/>
    <x v="18"/>
    <x v="3"/>
    <x v="0"/>
    <n v="0"/>
  </r>
  <r>
    <x v="160"/>
    <s v="356 Snæfellsbær"/>
    <x v="18"/>
    <x v="3"/>
    <x v="1"/>
    <n v="1"/>
  </r>
  <r>
    <x v="160"/>
    <s v="510 Hólmavík"/>
    <x v="23"/>
    <x v="6"/>
    <x v="0"/>
    <n v="1"/>
  </r>
  <r>
    <x v="160"/>
    <s v="510 Hólmavík"/>
    <x v="23"/>
    <x v="6"/>
    <x v="1"/>
    <n v="0"/>
  </r>
  <r>
    <x v="160"/>
    <s v="340 Stykkishólmur"/>
    <x v="19"/>
    <x v="3"/>
    <x v="0"/>
    <n v="0"/>
  </r>
  <r>
    <x v="160"/>
    <s v="340 Stykkishólmur"/>
    <x v="19"/>
    <x v="3"/>
    <x v="1"/>
    <n v="1"/>
  </r>
  <r>
    <x v="160"/>
    <s v="800 Selfoss"/>
    <x v="7"/>
    <x v="1"/>
    <x v="0"/>
    <n v="0"/>
  </r>
  <r>
    <x v="160"/>
    <s v="800 Selfoss"/>
    <x v="7"/>
    <x v="1"/>
    <x v="1"/>
    <n v="3"/>
  </r>
  <r>
    <x v="160"/>
    <s v="250 Sveitarfélagið Garður"/>
    <x v="38"/>
    <x v="7"/>
    <x v="0"/>
    <n v="0"/>
  </r>
  <r>
    <x v="160"/>
    <s v="250 Sveitarfélagið Garður"/>
    <x v="38"/>
    <x v="7"/>
    <x v="1"/>
    <n v="1"/>
  </r>
  <r>
    <x v="160"/>
    <s v="780 Höfn í Hornafirði"/>
    <x v="2"/>
    <x v="1"/>
    <x v="0"/>
    <n v="0"/>
  </r>
  <r>
    <x v="160"/>
    <s v="780 Höfn í Hornafirði"/>
    <x v="2"/>
    <x v="1"/>
    <x v="1"/>
    <n v="2"/>
  </r>
  <r>
    <x v="160"/>
    <s v="550 Sauðárkrókur"/>
    <x v="17"/>
    <x v="5"/>
    <x v="0"/>
    <n v="1"/>
  </r>
  <r>
    <x v="160"/>
    <s v="550 Sauðárkrókur"/>
    <x v="17"/>
    <x v="5"/>
    <x v="1"/>
    <n v="0"/>
  </r>
  <r>
    <x v="160"/>
    <s v="551 Sauðárkrókur"/>
    <x v="17"/>
    <x v="5"/>
    <x v="0"/>
    <n v="0"/>
  </r>
  <r>
    <x v="160"/>
    <s v="551 Sauðárkrókur"/>
    <x v="17"/>
    <x v="5"/>
    <x v="1"/>
    <n v="1"/>
  </r>
  <r>
    <x v="160"/>
    <s v="560 Varmahlíð"/>
    <x v="17"/>
    <x v="5"/>
    <x v="0"/>
    <n v="0"/>
  </r>
  <r>
    <x v="160"/>
    <s v="560 Varmahlíð"/>
    <x v="17"/>
    <x v="5"/>
    <x v="1"/>
    <n v="1"/>
  </r>
  <r>
    <x v="160"/>
    <s v="545 Sveitarfélagið Skagaströnd"/>
    <x v="46"/>
    <x v="5"/>
    <x v="0"/>
    <n v="1"/>
  </r>
  <r>
    <x v="160"/>
    <s v="545 Sveitarfélagið Skagaströnd"/>
    <x v="46"/>
    <x v="5"/>
    <x v="1"/>
    <n v="0"/>
  </r>
  <r>
    <x v="160"/>
    <s v="900 Vestmannaeyjar"/>
    <x v="27"/>
    <x v="1"/>
    <x v="0"/>
    <n v="0"/>
  </r>
  <r>
    <x v="160"/>
    <s v="900 Vestmannaeyjar"/>
    <x v="27"/>
    <x v="1"/>
    <x v="1"/>
    <n v="2"/>
  </r>
  <r>
    <x v="160"/>
    <s v="450 Patreksfjörður"/>
    <x v="25"/>
    <x v="6"/>
    <x v="0"/>
    <n v="0"/>
  </r>
  <r>
    <x v="160"/>
    <s v="450 Patreksfjörður"/>
    <x v="25"/>
    <x v="6"/>
    <x v="1"/>
    <n v="1"/>
  </r>
  <r>
    <x v="160"/>
    <s v="465 Bíldudalur"/>
    <x v="25"/>
    <x v="6"/>
    <x v="0"/>
    <n v="1"/>
  </r>
  <r>
    <x v="160"/>
    <s v="465 Bíldudalur"/>
    <x v="25"/>
    <x v="6"/>
    <x v="1"/>
    <n v="0"/>
  </r>
  <r>
    <x v="160"/>
    <s v="790 Vopnafjörður"/>
    <x v="20"/>
    <x v="4"/>
    <x v="0"/>
    <n v="0"/>
  </r>
  <r>
    <x v="160"/>
    <s v="790 Vopnafjörður"/>
    <x v="20"/>
    <x v="4"/>
    <x v="1"/>
    <n v="1"/>
  </r>
  <r>
    <x v="160"/>
    <s v="560 Varmahlíð"/>
    <x v="72"/>
    <x v="5"/>
    <x v="0"/>
    <n v="1"/>
  </r>
  <r>
    <x v="160"/>
    <s v="560 Varmahlíð"/>
    <x v="72"/>
    <x v="5"/>
    <x v="1"/>
    <n v="0"/>
  </r>
  <r>
    <x v="161"/>
    <s v="150 Reykjavík"/>
    <x v="0"/>
    <x v="0"/>
    <x v="0"/>
    <n v="0"/>
  </r>
  <r>
    <x v="161"/>
    <s v="150 Reykjavík"/>
    <x v="0"/>
    <x v="0"/>
    <x v="1"/>
    <n v="0"/>
  </r>
  <r>
    <x v="162"/>
    <s v="108 Reykjavík"/>
    <x v="0"/>
    <x v="0"/>
    <x v="0"/>
    <n v="6.38"/>
  </r>
  <r>
    <x v="162"/>
    <s v="108 Reykjavík"/>
    <x v="0"/>
    <x v="0"/>
    <x v="1"/>
    <n v="15"/>
  </r>
  <r>
    <x v="163"/>
    <s v="101 Reykjavík"/>
    <x v="0"/>
    <x v="0"/>
    <x v="0"/>
    <n v="1"/>
  </r>
  <r>
    <x v="163"/>
    <s v="101 Reykjavík"/>
    <x v="0"/>
    <x v="0"/>
    <x v="1"/>
    <n v="6"/>
  </r>
  <r>
    <x v="164"/>
    <s v="150 Reykjavík"/>
    <x v="0"/>
    <x v="0"/>
    <x v="1"/>
    <n v="0"/>
  </r>
  <r>
    <x v="165"/>
    <s v="600 Akureyri"/>
    <x v="3"/>
    <x v="2"/>
    <x v="0"/>
    <n v="0"/>
  </r>
  <r>
    <x v="165"/>
    <s v="600 Akureyri"/>
    <x v="3"/>
    <x v="2"/>
    <x v="1"/>
    <n v="3"/>
  </r>
  <r>
    <x v="165"/>
    <s v="400 Ísafjörður"/>
    <x v="22"/>
    <x v="6"/>
    <x v="0"/>
    <n v="1"/>
  </r>
  <r>
    <x v="165"/>
    <s v="400 Ísafjörður"/>
    <x v="22"/>
    <x v="6"/>
    <x v="1"/>
    <n v="2"/>
  </r>
  <r>
    <x v="165"/>
    <s v="200 Kópavogur"/>
    <x v="1"/>
    <x v="0"/>
    <x v="0"/>
    <n v="21.28"/>
  </r>
  <r>
    <x v="165"/>
    <s v="200 Kópavogur"/>
    <x v="1"/>
    <x v="0"/>
    <x v="1"/>
    <n v="29"/>
  </r>
  <r>
    <x v="165"/>
    <s v="105 Reykjavík"/>
    <x v="0"/>
    <x v="0"/>
    <x v="0"/>
    <n v="42.3"/>
  </r>
  <r>
    <x v="165"/>
    <s v="105 Reykjavík"/>
    <x v="0"/>
    <x v="0"/>
    <x v="1"/>
    <n v="45.49"/>
  </r>
  <r>
    <x v="165"/>
    <s v="340 Stykkishólmur"/>
    <x v="19"/>
    <x v="3"/>
    <x v="0"/>
    <n v="3"/>
  </r>
  <r>
    <x v="165"/>
    <s v="340 Stykkishólmur"/>
    <x v="19"/>
    <x v="3"/>
    <x v="1"/>
    <n v="0"/>
  </r>
  <r>
    <x v="166"/>
    <s v="600 Akureyri"/>
    <x v="3"/>
    <x v="2"/>
    <x v="0"/>
    <n v="1"/>
  </r>
  <r>
    <x v="166"/>
    <s v="600 Akureyri"/>
    <x v="3"/>
    <x v="2"/>
    <x v="1"/>
    <n v="19"/>
  </r>
  <r>
    <x v="166"/>
    <s v="800 Selfoss"/>
    <x v="7"/>
    <x v="1"/>
    <x v="0"/>
    <n v="0.95"/>
  </r>
  <r>
    <x v="166"/>
    <s v="800 Selfoss"/>
    <x v="7"/>
    <x v="1"/>
    <x v="1"/>
    <n v="16"/>
  </r>
  <r>
    <x v="166"/>
    <s v="310 Borgarnes"/>
    <x v="4"/>
    <x v="3"/>
    <x v="0"/>
    <n v="0.75"/>
  </r>
  <r>
    <x v="166"/>
    <s v="310 Borgarnes"/>
    <x v="4"/>
    <x v="3"/>
    <x v="1"/>
    <n v="21"/>
  </r>
  <r>
    <x v="166"/>
    <s v="370 Búðardalur"/>
    <x v="9"/>
    <x v="3"/>
    <x v="0"/>
    <n v="0"/>
  </r>
  <r>
    <x v="166"/>
    <s v="370 Búðardalur"/>
    <x v="9"/>
    <x v="3"/>
    <x v="1"/>
    <n v="4.2"/>
  </r>
  <r>
    <x v="166"/>
    <s v="730 Reyðarfjörður"/>
    <x v="11"/>
    <x v="4"/>
    <x v="0"/>
    <n v="3.0300000000000002"/>
  </r>
  <r>
    <x v="166"/>
    <s v="730 Reyðarfjörður"/>
    <x v="11"/>
    <x v="4"/>
    <x v="1"/>
    <n v="11.96"/>
  </r>
  <r>
    <x v="166"/>
    <s v="701 Egilsstaðir"/>
    <x v="5"/>
    <x v="4"/>
    <x v="1"/>
    <n v="5"/>
  </r>
  <r>
    <x v="166"/>
    <s v="221 Hafnarfjörður"/>
    <x v="41"/>
    <x v="0"/>
    <x v="0"/>
    <n v="1"/>
  </r>
  <r>
    <x v="166"/>
    <s v="221 Hafnarfjörður"/>
    <x v="41"/>
    <x v="0"/>
    <x v="1"/>
    <n v="9"/>
  </r>
  <r>
    <x v="166"/>
    <s v="780 Höfn í Hornafirði"/>
    <x v="2"/>
    <x v="1"/>
    <x v="0"/>
    <n v="0"/>
  </r>
  <r>
    <x v="166"/>
    <s v="780 Höfn í Hornafirði"/>
    <x v="2"/>
    <x v="1"/>
    <x v="1"/>
    <n v="3.86"/>
  </r>
  <r>
    <x v="166"/>
    <s v="530 Hvammstangi"/>
    <x v="12"/>
    <x v="5"/>
    <x v="0"/>
    <n v="1"/>
  </r>
  <r>
    <x v="166"/>
    <s v="530 Hvammstangi"/>
    <x v="12"/>
    <x v="5"/>
    <x v="1"/>
    <n v="13.26"/>
  </r>
  <r>
    <x v="166"/>
    <s v="400 Ísafjörður"/>
    <x v="22"/>
    <x v="6"/>
    <x v="0"/>
    <n v="5.62"/>
  </r>
  <r>
    <x v="166"/>
    <s v="400 Ísafjörður"/>
    <x v="22"/>
    <x v="6"/>
    <x v="1"/>
    <n v="13"/>
  </r>
  <r>
    <x v="166"/>
    <s v="680 Þórshöfn"/>
    <x v="13"/>
    <x v="2"/>
    <x v="0"/>
    <n v="0"/>
  </r>
  <r>
    <x v="166"/>
    <s v="680 Þórshöfn"/>
    <x v="13"/>
    <x v="2"/>
    <x v="1"/>
    <n v="3.73"/>
  </r>
  <r>
    <x v="166"/>
    <s v="870 Vík"/>
    <x v="50"/>
    <x v="1"/>
    <x v="0"/>
    <n v="1"/>
  </r>
  <r>
    <x v="166"/>
    <s v="870 Vík"/>
    <x v="50"/>
    <x v="1"/>
    <x v="1"/>
    <n v="11.82"/>
  </r>
  <r>
    <x v="166"/>
    <s v="640 Húsavík"/>
    <x v="14"/>
    <x v="2"/>
    <x v="0"/>
    <n v="0"/>
  </r>
  <r>
    <x v="166"/>
    <s v="640 Húsavík"/>
    <x v="14"/>
    <x v="2"/>
    <x v="1"/>
    <n v="5.92"/>
  </r>
  <r>
    <x v="166"/>
    <s v="105 Reykjavík"/>
    <x v="0"/>
    <x v="0"/>
    <x v="0"/>
    <n v="34.97"/>
  </r>
  <r>
    <x v="166"/>
    <s v="105 Reykjavík"/>
    <x v="0"/>
    <x v="0"/>
    <x v="1"/>
    <n v="107.69"/>
  </r>
  <r>
    <x v="166"/>
    <s v="550 Sauðárkrókur"/>
    <x v="17"/>
    <x v="5"/>
    <x v="0"/>
    <n v="0.5"/>
  </r>
  <r>
    <x v="166"/>
    <s v="550 Sauðárkrókur"/>
    <x v="17"/>
    <x v="5"/>
    <x v="1"/>
    <n v="6"/>
  </r>
  <r>
    <x v="166"/>
    <s v="355 Ólafsvík"/>
    <x v="18"/>
    <x v="3"/>
    <x v="0"/>
    <n v="0"/>
  </r>
  <r>
    <x v="166"/>
    <s v="355 Ólafsvík"/>
    <x v="18"/>
    <x v="3"/>
    <x v="1"/>
    <n v="2"/>
  </r>
  <r>
    <x v="166"/>
    <s v="510 Hólmavík"/>
    <x v="23"/>
    <x v="6"/>
    <x v="0"/>
    <n v="0"/>
  </r>
  <r>
    <x v="166"/>
    <s v="510 Hólmavík"/>
    <x v="23"/>
    <x v="6"/>
    <x v="1"/>
    <n v="6"/>
  </r>
  <r>
    <x v="166"/>
    <s v="450 Patreksfjörður"/>
    <x v="25"/>
    <x v="6"/>
    <x v="0"/>
    <n v="0"/>
  </r>
  <r>
    <x v="166"/>
    <s v="450 Patreksfjörður"/>
    <x v="25"/>
    <x v="6"/>
    <x v="1"/>
    <n v="6.86"/>
  </r>
  <r>
    <x v="166"/>
    <s v="690 Vopnafjörður"/>
    <x v="20"/>
    <x v="4"/>
    <x v="1"/>
    <n v="2"/>
  </r>
  <r>
    <x v="167"/>
    <s v="150 Reykjavík"/>
    <x v="0"/>
    <x v="0"/>
    <x v="0"/>
    <n v="0.5"/>
  </r>
  <r>
    <x v="168"/>
    <s v="600 Akureyri"/>
    <x v="3"/>
    <x v="2"/>
    <x v="0"/>
    <n v="1"/>
  </r>
  <r>
    <x v="168"/>
    <s v="600 Akureyri"/>
    <x v="3"/>
    <x v="2"/>
    <x v="1"/>
    <n v="5"/>
  </r>
  <r>
    <x v="168"/>
    <s v="801 Selfoss"/>
    <x v="7"/>
    <x v="1"/>
    <x v="0"/>
    <n v="0"/>
  </r>
  <r>
    <x v="168"/>
    <s v="801 Selfoss"/>
    <x v="7"/>
    <x v="1"/>
    <x v="1"/>
    <n v="9"/>
  </r>
  <r>
    <x v="168"/>
    <s v="820 Eyrarbakki"/>
    <x v="7"/>
    <x v="1"/>
    <x v="0"/>
    <n v="12.95"/>
  </r>
  <r>
    <x v="168"/>
    <s v="820 Eyrarbakki"/>
    <x v="7"/>
    <x v="1"/>
    <x v="1"/>
    <n v="42.46"/>
  </r>
  <r>
    <x v="168"/>
    <s v="350 Grundarfjörður"/>
    <x v="40"/>
    <x v="3"/>
    <x v="0"/>
    <n v="1.75"/>
  </r>
  <r>
    <x v="168"/>
    <s v="350 Grundarfjörður"/>
    <x v="40"/>
    <x v="3"/>
    <x v="1"/>
    <n v="7"/>
  </r>
  <r>
    <x v="168"/>
    <s v="200 Kópavogur"/>
    <x v="1"/>
    <x v="0"/>
    <x v="0"/>
    <n v="5"/>
  </r>
  <r>
    <x v="168"/>
    <s v="200 Kópavogur"/>
    <x v="1"/>
    <x v="0"/>
    <x v="1"/>
    <n v="3"/>
  </r>
  <r>
    <x v="168"/>
    <s v="101 Reykjavík"/>
    <x v="0"/>
    <x v="0"/>
    <x v="0"/>
    <n v="1"/>
  </r>
  <r>
    <x v="168"/>
    <s v="101 Reykjavík"/>
    <x v="0"/>
    <x v="0"/>
    <x v="1"/>
    <n v="13"/>
  </r>
  <r>
    <x v="168"/>
    <s v="105 Reykjavík"/>
    <x v="0"/>
    <x v="0"/>
    <x v="0"/>
    <n v="11.29"/>
  </r>
  <r>
    <x v="168"/>
    <s v="105 Reykjavík"/>
    <x v="0"/>
    <x v="0"/>
    <x v="1"/>
    <n v="5.5"/>
  </r>
  <r>
    <x v="169"/>
    <s v="201 Kópavogur"/>
    <x v="1"/>
    <x v="0"/>
    <x v="0"/>
    <n v="23.5"/>
  </r>
  <r>
    <x v="169"/>
    <s v="201 Kópavogur"/>
    <x v="1"/>
    <x v="0"/>
    <x v="1"/>
    <n v="4"/>
  </r>
  <r>
    <x v="170"/>
    <s v="220 Hafnarfjörður"/>
    <x v="41"/>
    <x v="0"/>
    <x v="0"/>
    <n v="19.8"/>
  </r>
  <r>
    <x v="170"/>
    <s v="220 Hafnarfjörður"/>
    <x v="41"/>
    <x v="0"/>
    <x v="1"/>
    <n v="3.24"/>
  </r>
  <r>
    <x v="171"/>
    <s v="230 Keflavík"/>
    <x v="44"/>
    <x v="7"/>
    <x v="0"/>
    <n v="16.14"/>
  </r>
  <r>
    <x v="171"/>
    <s v="230 Keflavík"/>
    <x v="44"/>
    <x v="7"/>
    <x v="1"/>
    <n v="4"/>
  </r>
  <r>
    <x v="172"/>
    <s v="800 Selfoss"/>
    <x v="7"/>
    <x v="1"/>
    <x v="0"/>
    <n v="18.259999999999998"/>
  </r>
  <r>
    <x v="172"/>
    <s v="800 Selfoss"/>
    <x v="7"/>
    <x v="1"/>
    <x v="1"/>
    <n v="19"/>
  </r>
  <r>
    <x v="173"/>
    <s v="900 Vestmannaeyjar"/>
    <x v="27"/>
    <x v="1"/>
    <x v="0"/>
    <n v="6.68"/>
  </r>
  <r>
    <x v="173"/>
    <s v="900 Vestmannaeyjar"/>
    <x v="27"/>
    <x v="1"/>
    <x v="1"/>
    <n v="9.8000000000000007"/>
  </r>
  <r>
    <x v="174"/>
    <s v="860 Hvolsvöllur"/>
    <x v="15"/>
    <x v="1"/>
    <x v="0"/>
    <n v="5.2"/>
  </r>
  <r>
    <x v="174"/>
    <s v="860 Hvolsvöllur"/>
    <x v="15"/>
    <x v="1"/>
    <x v="1"/>
    <n v="10"/>
  </r>
  <r>
    <x v="175"/>
    <s v="870 Vík"/>
    <x v="50"/>
    <x v="1"/>
    <x v="0"/>
    <n v="5.0199999999999996"/>
  </r>
  <r>
    <x v="175"/>
    <s v="870 Vík"/>
    <x v="50"/>
    <x v="1"/>
    <x v="1"/>
    <n v="0"/>
  </r>
  <r>
    <x v="176"/>
    <s v="780 Höfn í Hornafirði"/>
    <x v="2"/>
    <x v="1"/>
    <x v="0"/>
    <n v="0.5"/>
  </r>
  <r>
    <x v="176"/>
    <s v="780 Höfn í Hornafirði"/>
    <x v="2"/>
    <x v="1"/>
    <x v="1"/>
    <n v="3"/>
  </r>
  <r>
    <x v="177"/>
    <s v="735 Eskifjörður"/>
    <x v="11"/>
    <x v="4"/>
    <x v="0"/>
    <n v="6.46"/>
  </r>
  <r>
    <x v="177"/>
    <s v="735 Eskifjörður"/>
    <x v="11"/>
    <x v="4"/>
    <x v="1"/>
    <n v="5"/>
  </r>
  <r>
    <x v="177"/>
    <s v="740 Neskaupstaður"/>
    <x v="11"/>
    <x v="4"/>
    <x v="0"/>
    <n v="0"/>
  </r>
  <r>
    <x v="177"/>
    <s v="740 Neskaupstaður"/>
    <x v="11"/>
    <x v="4"/>
    <x v="1"/>
    <n v="2"/>
  </r>
  <r>
    <x v="177"/>
    <s v="750 Fáskrúðsfjörður"/>
    <x v="11"/>
    <x v="4"/>
    <x v="0"/>
    <n v="0"/>
  </r>
  <r>
    <x v="177"/>
    <s v="750 Fáskrúðsfjörður"/>
    <x v="11"/>
    <x v="4"/>
    <x v="1"/>
    <n v="3.5"/>
  </r>
  <r>
    <x v="177"/>
    <s v="780 Höfn í Hornafirði"/>
    <x v="2"/>
    <x v="1"/>
    <x v="0"/>
    <n v="0"/>
  </r>
  <r>
    <x v="177"/>
    <s v="780 Höfn í Hornafirði"/>
    <x v="2"/>
    <x v="1"/>
    <x v="1"/>
    <n v="3"/>
  </r>
  <r>
    <x v="178"/>
    <s v="700 Egilsstaðir"/>
    <x v="5"/>
    <x v="4"/>
    <x v="0"/>
    <n v="1"/>
  </r>
  <r>
    <x v="178"/>
    <s v="700 Egilsstaðir"/>
    <x v="5"/>
    <x v="4"/>
    <x v="1"/>
    <n v="6.28"/>
  </r>
  <r>
    <x v="178"/>
    <s v="710 Seyðisfjörður"/>
    <x v="16"/>
    <x v="4"/>
    <x v="0"/>
    <n v="8.75"/>
  </r>
  <r>
    <x v="178"/>
    <s v="710 Seyðisfjörður"/>
    <x v="16"/>
    <x v="4"/>
    <x v="1"/>
    <n v="2"/>
  </r>
  <r>
    <x v="178"/>
    <s v="690 Vopnafjörður"/>
    <x v="20"/>
    <x v="4"/>
    <x v="0"/>
    <n v="0"/>
  </r>
  <r>
    <x v="179"/>
    <s v="640 Húsavík"/>
    <x v="14"/>
    <x v="2"/>
    <x v="0"/>
    <n v="4.8"/>
  </r>
  <r>
    <x v="179"/>
    <s v="640 Húsavík"/>
    <x v="14"/>
    <x v="2"/>
    <x v="1"/>
    <n v="9"/>
  </r>
  <r>
    <x v="180"/>
    <s v="600 Akureyri"/>
    <x v="3"/>
    <x v="2"/>
    <x v="0"/>
    <n v="15.479999999999999"/>
  </r>
  <r>
    <x v="180"/>
    <s v="600 Akureyri"/>
    <x v="3"/>
    <x v="2"/>
    <x v="1"/>
    <n v="31.64"/>
  </r>
  <r>
    <x v="180"/>
    <s v="620 Dalvík"/>
    <x v="36"/>
    <x v="2"/>
    <x v="1"/>
    <n v="4"/>
  </r>
  <r>
    <x v="180"/>
    <s v="580 Siglufjörður"/>
    <x v="10"/>
    <x v="2"/>
    <x v="1"/>
    <n v="1"/>
  </r>
  <r>
    <x v="181"/>
    <s v="580 Siglufjörður"/>
    <x v="10"/>
    <x v="2"/>
    <x v="0"/>
    <n v="4.25"/>
  </r>
  <r>
    <x v="181"/>
    <s v="580 Siglufjörður"/>
    <x v="10"/>
    <x v="2"/>
    <x v="1"/>
    <n v="1"/>
  </r>
  <r>
    <x v="182"/>
    <s v="550 Sauðárkrókur"/>
    <x v="17"/>
    <x v="5"/>
    <x v="0"/>
    <n v="5"/>
  </r>
  <r>
    <x v="182"/>
    <s v="550 Sauðárkrókur"/>
    <x v="17"/>
    <x v="5"/>
    <x v="1"/>
    <n v="8.5"/>
  </r>
  <r>
    <x v="183"/>
    <s v="540 Blönduós"/>
    <x v="8"/>
    <x v="5"/>
    <x v="0"/>
    <n v="18.5"/>
  </r>
  <r>
    <x v="183"/>
    <s v="540 Blönduós"/>
    <x v="8"/>
    <x v="5"/>
    <x v="1"/>
    <n v="9"/>
  </r>
  <r>
    <x v="184"/>
    <s v="510 Hólmavík"/>
    <x v="23"/>
    <x v="6"/>
    <x v="0"/>
    <n v="2.5"/>
  </r>
  <r>
    <x v="185"/>
    <s v="400 Ísafjörður"/>
    <x v="22"/>
    <x v="6"/>
    <x v="0"/>
    <n v="11.24"/>
  </r>
  <r>
    <x v="185"/>
    <s v="400 Ísafjörður"/>
    <x v="22"/>
    <x v="6"/>
    <x v="1"/>
    <n v="16.39"/>
  </r>
  <r>
    <x v="186"/>
    <s v="415 Bolungarvík"/>
    <x v="21"/>
    <x v="6"/>
    <x v="0"/>
    <n v="3.4"/>
  </r>
  <r>
    <x v="186"/>
    <s v="415 Bolungarvík"/>
    <x v="21"/>
    <x v="6"/>
    <x v="1"/>
    <n v="1"/>
  </r>
  <r>
    <x v="187"/>
    <s v="450 Patreksfjörður"/>
    <x v="25"/>
    <x v="6"/>
    <x v="0"/>
    <n v="3"/>
  </r>
  <r>
    <x v="187"/>
    <s v="450 Patreksfjörður"/>
    <x v="25"/>
    <x v="6"/>
    <x v="1"/>
    <n v="1"/>
  </r>
  <r>
    <x v="188"/>
    <s v="370 Búðardalur"/>
    <x v="9"/>
    <x v="3"/>
    <x v="0"/>
    <n v="1"/>
  </r>
  <r>
    <x v="188"/>
    <s v="370 Búðardalur"/>
    <x v="9"/>
    <x v="3"/>
    <x v="1"/>
    <n v="0.5"/>
  </r>
  <r>
    <x v="189"/>
    <s v="340 Stykkishólmur"/>
    <x v="19"/>
    <x v="3"/>
    <x v="0"/>
    <n v="8.3500000000000014"/>
  </r>
  <r>
    <x v="189"/>
    <s v="340 Stykkishólmur"/>
    <x v="19"/>
    <x v="3"/>
    <x v="1"/>
    <n v="8.08"/>
  </r>
  <r>
    <x v="190"/>
    <s v="310 Borgarnes"/>
    <x v="4"/>
    <x v="3"/>
    <x v="0"/>
    <n v="5.67"/>
  </r>
  <r>
    <x v="190"/>
    <s v="310 Borgarnes"/>
    <x v="4"/>
    <x v="3"/>
    <x v="1"/>
    <n v="9"/>
  </r>
  <r>
    <x v="191"/>
    <s v="300 Akranes"/>
    <x v="34"/>
    <x v="3"/>
    <x v="0"/>
    <n v="8"/>
  </r>
  <r>
    <x v="191"/>
    <s v="300 Akranes"/>
    <x v="34"/>
    <x v="3"/>
    <x v="1"/>
    <n v="9"/>
  </r>
  <r>
    <x v="192"/>
    <s v="101 Reykjavík"/>
    <x v="0"/>
    <x v="0"/>
    <x v="0"/>
    <n v="38"/>
  </r>
  <r>
    <x v="192"/>
    <s v="101 Reykjavík"/>
    <x v="0"/>
    <x v="0"/>
    <x v="1"/>
    <n v="12.17"/>
  </r>
  <r>
    <x v="193"/>
    <s v="150 Reykjavík"/>
    <x v="0"/>
    <x v="0"/>
    <x v="0"/>
    <n v="2.68"/>
  </r>
  <r>
    <x v="194"/>
    <s v="105 Reykjavík"/>
    <x v="0"/>
    <x v="0"/>
    <x v="0"/>
    <n v="22.09"/>
  </r>
  <r>
    <x v="194"/>
    <s v="105 Reykjavík"/>
    <x v="0"/>
    <x v="0"/>
    <x v="1"/>
    <n v="5.91"/>
  </r>
  <r>
    <x v="195"/>
    <s v="232 Keflavík"/>
    <x v="44"/>
    <x v="7"/>
    <x v="0"/>
    <n v="7.6"/>
  </r>
  <r>
    <x v="195"/>
    <s v="232 Keflavík"/>
    <x v="44"/>
    <x v="7"/>
    <x v="1"/>
    <n v="30.98"/>
  </r>
  <r>
    <x v="195"/>
    <s v="101 Reykjavík"/>
    <x v="0"/>
    <x v="0"/>
    <x v="0"/>
    <n v="4"/>
  </r>
  <r>
    <x v="195"/>
    <s v="101 Reykjavík"/>
    <x v="0"/>
    <x v="0"/>
    <x v="1"/>
    <n v="89.79"/>
  </r>
  <r>
    <x v="195"/>
    <s v="105 Reykjavík"/>
    <x v="0"/>
    <x v="0"/>
    <x v="0"/>
    <n v="12.29"/>
  </r>
  <r>
    <x v="195"/>
    <s v="105 Reykjavík"/>
    <x v="0"/>
    <x v="0"/>
    <x v="1"/>
    <n v="40.5"/>
  </r>
  <r>
    <x v="196"/>
    <s v="150 Reykjavík"/>
    <x v="0"/>
    <x v="0"/>
    <x v="1"/>
    <n v="1"/>
  </r>
  <r>
    <x v="197"/>
    <s v="235 Keflavíkurflugvöllur"/>
    <x v="44"/>
    <x v="7"/>
    <x v="0"/>
    <n v="17.850000000000001"/>
  </r>
  <r>
    <x v="197"/>
    <s v="235 Keflavíkurflugvöllur"/>
    <x v="44"/>
    <x v="7"/>
    <x v="1"/>
    <n v="74.3"/>
  </r>
  <r>
    <x v="198"/>
    <s v="220 Hafnarfjörður"/>
    <x v="41"/>
    <x v="0"/>
    <x v="0"/>
    <n v="5.85"/>
  </r>
  <r>
    <x v="198"/>
    <s v="220 Hafnarfjörður"/>
    <x v="41"/>
    <x v="0"/>
    <x v="1"/>
    <n v="27"/>
  </r>
  <r>
    <x v="198"/>
    <s v="200 Kópavogur"/>
    <x v="1"/>
    <x v="0"/>
    <x v="0"/>
    <n v="4.5"/>
  </r>
  <r>
    <x v="198"/>
    <s v="200 Kópavogur"/>
    <x v="1"/>
    <x v="0"/>
    <x v="1"/>
    <n v="26.89"/>
  </r>
  <r>
    <x v="198"/>
    <s v="270 Mosfellsbær"/>
    <x v="6"/>
    <x v="0"/>
    <x v="0"/>
    <n v="8.4499999999999993"/>
  </r>
  <r>
    <x v="198"/>
    <s v="270 Mosfellsbær"/>
    <x v="6"/>
    <x v="0"/>
    <x v="1"/>
    <n v="26.81"/>
  </r>
  <r>
    <x v="198"/>
    <s v="105 Reykjavík"/>
    <x v="0"/>
    <x v="0"/>
    <x v="0"/>
    <n v="12.71"/>
  </r>
  <r>
    <x v="198"/>
    <s v="105 Reykjavík"/>
    <x v="0"/>
    <x v="0"/>
    <x v="1"/>
    <n v="32.270000000000003"/>
  </r>
  <r>
    <x v="198"/>
    <s v="150 Reykjavík"/>
    <x v="0"/>
    <x v="0"/>
    <x v="0"/>
    <n v="67.919999999999987"/>
  </r>
  <r>
    <x v="198"/>
    <s v="150 Reykjavík"/>
    <x v="0"/>
    <x v="0"/>
    <x v="1"/>
    <n v="143.92000000000002"/>
  </r>
  <r>
    <x v="199"/>
    <s v="150 Reykjavík"/>
    <x v="0"/>
    <x v="0"/>
    <x v="0"/>
    <n v="39.230000000000004"/>
  </r>
  <r>
    <x v="199"/>
    <s v="150 Reykjavík"/>
    <x v="0"/>
    <x v="0"/>
    <x v="1"/>
    <n v="45.4"/>
  </r>
  <r>
    <x v="200"/>
    <s v="110 Reykjavík"/>
    <x v="0"/>
    <x v="0"/>
    <x v="0"/>
    <n v="1.44"/>
  </r>
  <r>
    <x v="200"/>
    <s v="110 Reykjavík"/>
    <x v="0"/>
    <x v="0"/>
    <x v="1"/>
    <n v="9.85"/>
  </r>
  <r>
    <x v="201"/>
    <s v="101 Reykjavík"/>
    <x v="0"/>
    <x v="0"/>
    <x v="0"/>
    <n v="18.34"/>
  </r>
  <r>
    <x v="201"/>
    <s v="101 Reykjavík"/>
    <x v="0"/>
    <x v="0"/>
    <x v="1"/>
    <n v="85.25"/>
  </r>
  <r>
    <x v="201"/>
    <s v="105 Reykjavík"/>
    <x v="0"/>
    <x v="0"/>
    <x v="0"/>
    <n v="0.14000000000000001"/>
  </r>
  <r>
    <x v="201"/>
    <s v="105 Reykjavík"/>
    <x v="0"/>
    <x v="0"/>
    <x v="1"/>
    <n v="4"/>
  </r>
  <r>
    <x v="202"/>
    <s v="150 Reykjavík"/>
    <x v="0"/>
    <x v="0"/>
    <x v="0"/>
    <n v="12"/>
  </r>
  <r>
    <x v="202"/>
    <s v="150 Reykjavík"/>
    <x v="0"/>
    <x v="0"/>
    <x v="1"/>
    <n v="4"/>
  </r>
  <r>
    <x v="203"/>
    <s v="105 Reykjavík"/>
    <x v="0"/>
    <x v="0"/>
    <x v="0"/>
    <n v="3.6"/>
  </r>
  <r>
    <x v="203"/>
    <s v="105 Reykjavík"/>
    <x v="0"/>
    <x v="0"/>
    <x v="1"/>
    <n v="2.6"/>
  </r>
  <r>
    <x v="204"/>
    <s v="150 Reykjavík"/>
    <x v="0"/>
    <x v="0"/>
    <x v="0"/>
    <n v="1"/>
  </r>
  <r>
    <x v="204"/>
    <s v="150 Reykjavík"/>
    <x v="0"/>
    <x v="0"/>
    <x v="1"/>
    <n v="0"/>
  </r>
  <r>
    <x v="205"/>
    <s v="150 Reykjavík"/>
    <x v="0"/>
    <x v="0"/>
    <x v="0"/>
    <n v="0"/>
  </r>
  <r>
    <x v="205"/>
    <s v="150 Reykjavík"/>
    <x v="0"/>
    <x v="0"/>
    <x v="1"/>
    <n v="0"/>
  </r>
  <r>
    <x v="206"/>
    <s v="201 Kópavogur"/>
    <x v="1"/>
    <x v="0"/>
    <x v="0"/>
    <n v="0.5"/>
  </r>
  <r>
    <x v="206"/>
    <s v="150 Reykjavík"/>
    <x v="0"/>
    <x v="0"/>
    <x v="0"/>
    <n v="0"/>
  </r>
  <r>
    <x v="206"/>
    <s v="150 Reykjavík"/>
    <x v="0"/>
    <x v="0"/>
    <x v="1"/>
    <n v="0"/>
  </r>
  <r>
    <x v="207"/>
    <s v="600 Akureyri"/>
    <x v="3"/>
    <x v="2"/>
    <x v="0"/>
    <n v="2"/>
  </r>
  <r>
    <x v="207"/>
    <s v="600 Akureyri"/>
    <x v="3"/>
    <x v="2"/>
    <x v="1"/>
    <n v="3"/>
  </r>
  <r>
    <x v="207"/>
    <s v="800 Selfoss"/>
    <x v="7"/>
    <x v="1"/>
    <x v="0"/>
    <n v="4"/>
  </r>
  <r>
    <x v="207"/>
    <s v="800 Selfoss"/>
    <x v="7"/>
    <x v="1"/>
    <x v="1"/>
    <n v="2"/>
  </r>
  <r>
    <x v="207"/>
    <s v="310 Borgarnes"/>
    <x v="4"/>
    <x v="3"/>
    <x v="0"/>
    <n v="1"/>
  </r>
  <r>
    <x v="207"/>
    <s v="310 Borgarnes"/>
    <x v="4"/>
    <x v="3"/>
    <x v="1"/>
    <n v="2"/>
  </r>
  <r>
    <x v="207"/>
    <s v="700 Egilsstaðir"/>
    <x v="5"/>
    <x v="4"/>
    <x v="0"/>
    <n v="2"/>
  </r>
  <r>
    <x v="207"/>
    <s v="220 Hafnarfjörður"/>
    <x v="41"/>
    <x v="0"/>
    <x v="0"/>
    <n v="11"/>
  </r>
  <r>
    <x v="207"/>
    <s v="220 Hafnarfjörður"/>
    <x v="41"/>
    <x v="0"/>
    <x v="1"/>
    <n v="6"/>
  </r>
  <r>
    <x v="207"/>
    <s v="400 Ísafjörður"/>
    <x v="22"/>
    <x v="6"/>
    <x v="0"/>
    <n v="2"/>
  </r>
  <r>
    <x v="207"/>
    <s v="400 Ísafjörður"/>
    <x v="22"/>
    <x v="6"/>
    <x v="1"/>
    <n v="0"/>
  </r>
  <r>
    <x v="207"/>
    <s v="101 Reykjavík"/>
    <x v="0"/>
    <x v="0"/>
    <x v="0"/>
    <n v="2.2999999999999998"/>
  </r>
  <r>
    <x v="207"/>
    <s v="101 Reykjavík"/>
    <x v="0"/>
    <x v="0"/>
    <x v="1"/>
    <n v="0"/>
  </r>
  <r>
    <x v="207"/>
    <s v="123 Reykjavík"/>
    <x v="0"/>
    <x v="0"/>
    <x v="0"/>
    <n v="31.85"/>
  </r>
  <r>
    <x v="207"/>
    <s v="123 Reykjavík"/>
    <x v="0"/>
    <x v="0"/>
    <x v="1"/>
    <n v="18.82"/>
  </r>
  <r>
    <x v="207"/>
    <s v="550 Sauðárkrókur"/>
    <x v="17"/>
    <x v="5"/>
    <x v="0"/>
    <n v="0.85"/>
  </r>
  <r>
    <x v="207"/>
    <s v="550 Sauðárkrókur"/>
    <x v="17"/>
    <x v="5"/>
    <x v="1"/>
    <n v="1"/>
  </r>
  <r>
    <x v="208"/>
    <s v="150 Reykjavík"/>
    <x v="0"/>
    <x v="0"/>
    <x v="0"/>
    <n v="8.5300000000000011"/>
  </r>
  <r>
    <x v="208"/>
    <s v="150 Reykjavík"/>
    <x v="0"/>
    <x v="0"/>
    <x v="1"/>
    <n v="3.27"/>
  </r>
  <r>
    <x v="209"/>
    <s v="150 Reykjavík"/>
    <x v="0"/>
    <x v="0"/>
    <x v="0"/>
    <n v="0.96"/>
  </r>
  <r>
    <x v="209"/>
    <s v="150 Reykjavík"/>
    <x v="0"/>
    <x v="0"/>
    <x v="1"/>
    <n v="0"/>
  </r>
  <r>
    <x v="210"/>
    <s v="150 Reykjavík"/>
    <x v="0"/>
    <x v="0"/>
    <x v="0"/>
    <n v="0"/>
  </r>
  <r>
    <x v="210"/>
    <s v="150 Reykjavík"/>
    <x v="0"/>
    <x v="0"/>
    <x v="1"/>
    <n v="0.7"/>
  </r>
  <r>
    <x v="211"/>
    <s v="150 Reykjavík"/>
    <x v="0"/>
    <x v="0"/>
    <x v="0"/>
    <n v="1"/>
  </r>
  <r>
    <x v="211"/>
    <s v="150 Reykjavík"/>
    <x v="0"/>
    <x v="0"/>
    <x v="1"/>
    <n v="1"/>
  </r>
  <r>
    <x v="212"/>
    <s v="150 Reykjavík"/>
    <x v="0"/>
    <x v="0"/>
    <x v="0"/>
    <n v="41.03"/>
  </r>
  <r>
    <x v="212"/>
    <s v="150 Reykjavík"/>
    <x v="0"/>
    <x v="0"/>
    <x v="1"/>
    <n v="31.89"/>
  </r>
  <r>
    <x v="213"/>
    <s v="220 Hafnarfjörður"/>
    <x v="41"/>
    <x v="0"/>
    <x v="1"/>
    <n v="0"/>
  </r>
  <r>
    <x v="214"/>
    <s v="600 Akureyri"/>
    <x v="3"/>
    <x v="2"/>
    <x v="0"/>
    <n v="3"/>
  </r>
  <r>
    <x v="214"/>
    <s v="600 Akureyri"/>
    <x v="3"/>
    <x v="2"/>
    <x v="1"/>
    <n v="0"/>
  </r>
  <r>
    <x v="214"/>
    <s v="108 Reykjavík"/>
    <x v="0"/>
    <x v="0"/>
    <x v="0"/>
    <n v="18.399999999999999"/>
  </r>
  <r>
    <x v="214"/>
    <s v="108 Reykjavík"/>
    <x v="0"/>
    <x v="0"/>
    <x v="1"/>
    <n v="16.28"/>
  </r>
  <r>
    <x v="215"/>
    <s v="600 Akureyri"/>
    <x v="3"/>
    <x v="2"/>
    <x v="0"/>
    <n v="2"/>
  </r>
  <r>
    <x v="215"/>
    <s v="600 Akureyri"/>
    <x v="3"/>
    <x v="2"/>
    <x v="1"/>
    <n v="2"/>
  </r>
  <r>
    <x v="215"/>
    <s v="150 Reykjavík"/>
    <x v="0"/>
    <x v="0"/>
    <x v="0"/>
    <n v="7"/>
  </r>
  <r>
    <x v="215"/>
    <s v="150 Reykjavík"/>
    <x v="0"/>
    <x v="0"/>
    <x v="1"/>
    <n v="1"/>
  </r>
  <r>
    <x v="216"/>
    <s v="640 Húsavík"/>
    <x v="14"/>
    <x v="2"/>
    <x v="0"/>
    <n v="0"/>
  </r>
  <r>
    <x v="216"/>
    <s v="640 Húsavík"/>
    <x v="14"/>
    <x v="2"/>
    <x v="1"/>
    <n v="1"/>
  </r>
  <r>
    <x v="216"/>
    <s v="101 Reykjavík"/>
    <x v="0"/>
    <x v="0"/>
    <x v="0"/>
    <n v="1"/>
  </r>
  <r>
    <x v="216"/>
    <s v="101 Reykjavík"/>
    <x v="0"/>
    <x v="0"/>
    <x v="1"/>
    <n v="0"/>
  </r>
  <r>
    <x v="216"/>
    <s v="550 Sauðárkrókur"/>
    <x v="17"/>
    <x v="5"/>
    <x v="0"/>
    <n v="11"/>
  </r>
  <r>
    <x v="216"/>
    <s v="550 Sauðárkrókur"/>
    <x v="17"/>
    <x v="5"/>
    <x v="1"/>
    <n v="11"/>
  </r>
  <r>
    <x v="217"/>
    <s v="600 Akureyri"/>
    <x v="3"/>
    <x v="2"/>
    <x v="0"/>
    <n v="1"/>
  </r>
  <r>
    <x v="217"/>
    <s v="600 Akureyri"/>
    <x v="3"/>
    <x v="2"/>
    <x v="1"/>
    <n v="3"/>
  </r>
  <r>
    <x v="217"/>
    <s v="780 Höfn í Hornafirði"/>
    <x v="2"/>
    <x v="1"/>
    <x v="0"/>
    <n v="1"/>
  </r>
  <r>
    <x v="217"/>
    <s v="780 Höfn í Hornafirði"/>
    <x v="2"/>
    <x v="1"/>
    <x v="1"/>
    <n v="0"/>
  </r>
  <r>
    <x v="217"/>
    <s v="400 Ísafjörður"/>
    <x v="22"/>
    <x v="6"/>
    <x v="0"/>
    <n v="3"/>
  </r>
  <r>
    <x v="217"/>
    <s v="400 Ísafjörður"/>
    <x v="22"/>
    <x v="6"/>
    <x v="1"/>
    <n v="0"/>
  </r>
  <r>
    <x v="217"/>
    <s v="640 Húsavík"/>
    <x v="14"/>
    <x v="2"/>
    <x v="0"/>
    <n v="0"/>
  </r>
  <r>
    <x v="217"/>
    <s v="640 Húsavík"/>
    <x v="14"/>
    <x v="2"/>
    <x v="1"/>
    <n v="1"/>
  </r>
  <r>
    <x v="217"/>
    <s v="112 Reykjavík"/>
    <x v="0"/>
    <x v="0"/>
    <x v="0"/>
    <n v="22.35"/>
  </r>
  <r>
    <x v="217"/>
    <s v="112 Reykjavík"/>
    <x v="0"/>
    <x v="0"/>
    <x v="1"/>
    <n v="46.29"/>
  </r>
  <r>
    <x v="217"/>
    <s v="550 Sauðárkrókur"/>
    <x v="17"/>
    <x v="5"/>
    <x v="0"/>
    <n v="0"/>
  </r>
  <r>
    <x v="217"/>
    <s v="550 Sauðárkrókur"/>
    <x v="17"/>
    <x v="5"/>
    <x v="1"/>
    <n v="1.75"/>
  </r>
  <r>
    <x v="217"/>
    <s v="900 Vestmannaeyjar"/>
    <x v="27"/>
    <x v="1"/>
    <x v="0"/>
    <n v="0"/>
  </r>
  <r>
    <x v="217"/>
    <s v="900 Vestmannaeyjar"/>
    <x v="27"/>
    <x v="1"/>
    <x v="1"/>
    <n v="1"/>
  </r>
  <r>
    <x v="218"/>
    <s v="105 Reykjavík"/>
    <x v="0"/>
    <x v="0"/>
    <x v="0"/>
    <n v="5"/>
  </r>
  <r>
    <x v="218"/>
    <s v="105 Reykjavík"/>
    <x v="0"/>
    <x v="0"/>
    <x v="1"/>
    <n v="2"/>
  </r>
  <r>
    <x v="219"/>
    <s v="101 Reykjavík"/>
    <x v="0"/>
    <x v="0"/>
    <x v="1"/>
    <n v="2"/>
  </r>
  <r>
    <x v="220"/>
    <s v="550 Sauðárkrókur"/>
    <x v="17"/>
    <x v="5"/>
    <x v="1"/>
    <n v="1"/>
  </r>
  <r>
    <x v="221"/>
    <s v="150 Reykjavík"/>
    <x v="0"/>
    <x v="0"/>
    <x v="0"/>
    <n v="0"/>
  </r>
  <r>
    <x v="221"/>
    <s v="150 Reykjavík"/>
    <x v="0"/>
    <x v="0"/>
    <x v="1"/>
    <n v="0"/>
  </r>
  <r>
    <x v="222"/>
    <s v="600 Akureyri"/>
    <x v="3"/>
    <x v="2"/>
    <x v="0"/>
    <n v="0"/>
  </r>
  <r>
    <x v="222"/>
    <s v="600 Akureyri"/>
    <x v="3"/>
    <x v="2"/>
    <x v="1"/>
    <n v="4"/>
  </r>
  <r>
    <x v="222"/>
    <s v="240 Grindavík"/>
    <x v="39"/>
    <x v="7"/>
    <x v="0"/>
    <n v="0"/>
  </r>
  <r>
    <x v="222"/>
    <s v="240 Grindavík"/>
    <x v="39"/>
    <x v="7"/>
    <x v="1"/>
    <n v="5"/>
  </r>
  <r>
    <x v="222"/>
    <s v="780 Höfn í Hornafirði"/>
    <x v="2"/>
    <x v="1"/>
    <x v="0"/>
    <n v="0"/>
  </r>
  <r>
    <x v="222"/>
    <s v="780 Höfn í Hornafirði"/>
    <x v="2"/>
    <x v="1"/>
    <x v="1"/>
    <n v="1"/>
  </r>
  <r>
    <x v="222"/>
    <s v="400 Ísafjörður"/>
    <x v="22"/>
    <x v="6"/>
    <x v="0"/>
    <n v="1"/>
  </r>
  <r>
    <x v="222"/>
    <s v="400 Ísafjörður"/>
    <x v="22"/>
    <x v="6"/>
    <x v="1"/>
    <n v="5"/>
  </r>
  <r>
    <x v="222"/>
    <s v="101 Reykjavík"/>
    <x v="0"/>
    <x v="0"/>
    <x v="0"/>
    <n v="31"/>
  </r>
  <r>
    <x v="222"/>
    <s v="101 Reykjavík"/>
    <x v="0"/>
    <x v="0"/>
    <x v="1"/>
    <n v="85"/>
  </r>
  <r>
    <x v="222"/>
    <s v="355 Ólafsvík"/>
    <x v="18"/>
    <x v="3"/>
    <x v="0"/>
    <n v="0"/>
  </r>
  <r>
    <x v="222"/>
    <s v="355 Ólafsvík"/>
    <x v="18"/>
    <x v="3"/>
    <x v="1"/>
    <n v="2"/>
  </r>
  <r>
    <x v="222"/>
    <s v="900 Vestmannaeyjar"/>
    <x v="27"/>
    <x v="1"/>
    <x v="0"/>
    <n v="0"/>
  </r>
  <r>
    <x v="222"/>
    <s v="900 Vestmannaeyjar"/>
    <x v="27"/>
    <x v="1"/>
    <x v="1"/>
    <n v="2"/>
  </r>
  <r>
    <x v="223"/>
    <s v="150 Reykjavík"/>
    <x v="0"/>
    <x v="0"/>
    <x v="0"/>
    <n v="21.779999999999998"/>
  </r>
  <r>
    <x v="223"/>
    <s v="150 Reykjavík"/>
    <x v="0"/>
    <x v="0"/>
    <x v="1"/>
    <n v="8.25"/>
  </r>
  <r>
    <x v="224"/>
    <s v="105 Reykjavík"/>
    <x v="0"/>
    <x v="0"/>
    <x v="0"/>
    <n v="9"/>
  </r>
  <r>
    <x v="224"/>
    <s v="105 Reykjavík"/>
    <x v="0"/>
    <x v="0"/>
    <x v="1"/>
    <n v="14.3"/>
  </r>
  <r>
    <x v="225"/>
    <s v="105 Reykjavík"/>
    <x v="0"/>
    <x v="0"/>
    <x v="0"/>
    <n v="56.04"/>
  </r>
  <r>
    <x v="225"/>
    <s v="105 Reykjavík"/>
    <x v="0"/>
    <x v="0"/>
    <x v="1"/>
    <n v="61.1"/>
  </r>
  <r>
    <x v="225"/>
    <s v="108 Reykjavík"/>
    <x v="0"/>
    <x v="0"/>
    <x v="0"/>
    <n v="0"/>
  </r>
  <r>
    <x v="226"/>
    <s v="600 Akureyri"/>
    <x v="3"/>
    <x v="2"/>
    <x v="0"/>
    <n v="3"/>
  </r>
  <r>
    <x v="226"/>
    <s v="600 Akureyri"/>
    <x v="3"/>
    <x v="2"/>
    <x v="1"/>
    <n v="2"/>
  </r>
  <r>
    <x v="226"/>
    <s v="800 Selfoss"/>
    <x v="7"/>
    <x v="1"/>
    <x v="0"/>
    <n v="30"/>
  </r>
  <r>
    <x v="226"/>
    <s v="800 Selfoss"/>
    <x v="7"/>
    <x v="1"/>
    <x v="1"/>
    <n v="31"/>
  </r>
  <r>
    <x v="226"/>
    <s v="700 Egilsstaðir"/>
    <x v="5"/>
    <x v="4"/>
    <x v="0"/>
    <n v="1"/>
  </r>
  <r>
    <x v="226"/>
    <s v="700 Egilsstaðir"/>
    <x v="5"/>
    <x v="4"/>
    <x v="1"/>
    <n v="0"/>
  </r>
  <r>
    <x v="226"/>
    <s v="110 Reykjavík"/>
    <x v="0"/>
    <x v="0"/>
    <x v="0"/>
    <n v="7"/>
  </r>
  <r>
    <x v="226"/>
    <s v="110 Reykjavík"/>
    <x v="0"/>
    <x v="0"/>
    <x v="1"/>
    <n v="7"/>
  </r>
  <r>
    <x v="226"/>
    <s v="550 Sauðárkrókur"/>
    <x v="17"/>
    <x v="5"/>
    <x v="0"/>
    <n v="0"/>
  </r>
  <r>
    <x v="226"/>
    <s v="550 Sauðárkrókur"/>
    <x v="17"/>
    <x v="5"/>
    <x v="1"/>
    <n v="2"/>
  </r>
  <r>
    <x v="226"/>
    <s v="340 Stykkishólmur"/>
    <x v="19"/>
    <x v="3"/>
    <x v="0"/>
    <n v="1"/>
  </r>
  <r>
    <x v="226"/>
    <s v="340 Stykkishólmur"/>
    <x v="19"/>
    <x v="3"/>
    <x v="1"/>
    <n v="0"/>
  </r>
  <r>
    <x v="227"/>
    <s v="600 Akureyri"/>
    <x v="3"/>
    <x v="2"/>
    <x v="0"/>
    <n v="2"/>
  </r>
  <r>
    <x v="227"/>
    <s v="600 Akureyri"/>
    <x v="3"/>
    <x v="2"/>
    <x v="1"/>
    <n v="1"/>
  </r>
  <r>
    <x v="228"/>
    <s v="600 Akureyri"/>
    <x v="3"/>
    <x v="2"/>
    <x v="1"/>
    <n v="4"/>
  </r>
  <r>
    <x v="228"/>
    <s v="220 Hafnarfjörður"/>
    <x v="41"/>
    <x v="0"/>
    <x v="0"/>
    <n v="18.649999999999999"/>
  </r>
  <r>
    <x v="228"/>
    <s v="220 Hafnarfjörður"/>
    <x v="41"/>
    <x v="0"/>
    <x v="1"/>
    <n v="43.019999999999996"/>
  </r>
  <r>
    <x v="228"/>
    <s v="780 Höfn í Hornafirði"/>
    <x v="2"/>
    <x v="1"/>
    <x v="0"/>
    <n v="0"/>
  </r>
  <r>
    <x v="228"/>
    <s v="780 Höfn í Hornafirði"/>
    <x v="2"/>
    <x v="1"/>
    <x v="1"/>
    <n v="4"/>
  </r>
  <r>
    <x v="228"/>
    <s v="400 Ísafjörður"/>
    <x v="22"/>
    <x v="6"/>
    <x v="0"/>
    <n v="0"/>
  </r>
  <r>
    <x v="228"/>
    <s v="400 Ísafjörður"/>
    <x v="22"/>
    <x v="6"/>
    <x v="1"/>
    <n v="0"/>
  </r>
  <r>
    <x v="228"/>
    <s v="340 Stykkishólmur"/>
    <x v="19"/>
    <x v="3"/>
    <x v="0"/>
    <n v="1"/>
  </r>
  <r>
    <x v="228"/>
    <s v="340 Stykkishólmur"/>
    <x v="19"/>
    <x v="3"/>
    <x v="1"/>
    <n v="2"/>
  </r>
  <r>
    <x v="228"/>
    <s v="900 Vestmannaeyjar"/>
    <x v="27"/>
    <x v="1"/>
    <x v="0"/>
    <n v="0.47"/>
  </r>
  <r>
    <x v="228"/>
    <s v="900 Vestmannaeyjar"/>
    <x v="27"/>
    <x v="1"/>
    <x v="1"/>
    <n v="1"/>
  </r>
  <r>
    <x v="229"/>
    <s v="150 Reykjavík"/>
    <x v="0"/>
    <x v="0"/>
    <x v="0"/>
    <n v="0.38"/>
  </r>
  <r>
    <x v="229"/>
    <s v="150 Reykjavík"/>
    <x v="0"/>
    <x v="0"/>
    <x v="1"/>
    <n v="1"/>
  </r>
  <r>
    <x v="230"/>
    <s v="150 Reykjavík"/>
    <x v="0"/>
    <x v="0"/>
    <x v="0"/>
    <n v="34.51"/>
  </r>
  <r>
    <x v="230"/>
    <s v="150 Reykjavík"/>
    <x v="0"/>
    <x v="0"/>
    <x v="1"/>
    <n v="26.62"/>
  </r>
  <r>
    <x v="231"/>
    <s v="Erlendis"/>
    <x v="73"/>
    <x v="9"/>
    <x v="1"/>
    <n v="1"/>
  </r>
  <r>
    <x v="231"/>
    <s v="101 Reykjavík"/>
    <x v="0"/>
    <x v="0"/>
    <x v="0"/>
    <n v="10.7"/>
  </r>
  <r>
    <x v="231"/>
    <s v="101 Reykjavík"/>
    <x v="0"/>
    <x v="0"/>
    <x v="1"/>
    <n v="6"/>
  </r>
  <r>
    <x v="232"/>
    <s v="Erlendis"/>
    <x v="73"/>
    <x v="9"/>
    <x v="0"/>
    <n v="18"/>
  </r>
  <r>
    <x v="232"/>
    <s v="Erlendis"/>
    <x v="73"/>
    <x v="9"/>
    <x v="1"/>
    <n v="13"/>
  </r>
  <r>
    <x v="232"/>
    <s v="105 Reykjavík"/>
    <x v="0"/>
    <x v="0"/>
    <x v="0"/>
    <n v="4"/>
  </r>
  <r>
    <x v="232"/>
    <s v="105 Reykjavík"/>
    <x v="0"/>
    <x v="0"/>
    <x v="1"/>
    <n v="5"/>
  </r>
  <r>
    <x v="233"/>
    <s v="Erlendis"/>
    <x v="73"/>
    <x v="9"/>
    <x v="0"/>
    <n v="23.6"/>
  </r>
  <r>
    <x v="233"/>
    <s v="Erlendis"/>
    <x v="73"/>
    <x v="9"/>
    <x v="1"/>
    <n v="32"/>
  </r>
  <r>
    <x v="233"/>
    <s v="101 Reykjavík"/>
    <x v="0"/>
    <x v="0"/>
    <x v="0"/>
    <n v="3"/>
  </r>
  <r>
    <x v="233"/>
    <s v="101 Reykjavík"/>
    <x v="0"/>
    <x v="0"/>
    <x v="1"/>
    <n v="4"/>
  </r>
  <r>
    <x v="233"/>
    <s v="150 Reykjavík"/>
    <x v="0"/>
    <x v="0"/>
    <x v="1"/>
    <n v="2"/>
  </r>
  <r>
    <x v="234"/>
    <s v="101 Reykjavík"/>
    <x v="0"/>
    <x v="0"/>
    <x v="0"/>
    <n v="0"/>
  </r>
  <r>
    <x v="234"/>
    <s v="101 Reykjavík"/>
    <x v="0"/>
    <x v="0"/>
    <x v="1"/>
    <n v="1.1200000000000001"/>
  </r>
  <r>
    <x v="235"/>
    <s v="600 Akureyri"/>
    <x v="3"/>
    <x v="2"/>
    <x v="0"/>
    <n v="5"/>
  </r>
  <r>
    <x v="235"/>
    <s v="600 Akureyri"/>
    <x v="3"/>
    <x v="2"/>
    <x v="1"/>
    <n v="1"/>
  </r>
  <r>
    <x v="235"/>
    <s v="400 Ísafjörður"/>
    <x v="22"/>
    <x v="6"/>
    <x v="0"/>
    <n v="1"/>
  </r>
  <r>
    <x v="235"/>
    <s v="400 Ísafjörður"/>
    <x v="22"/>
    <x v="6"/>
    <x v="1"/>
    <n v="1"/>
  </r>
  <r>
    <x v="235"/>
    <s v="Fjarvinna"/>
    <x v="70"/>
    <x v="8"/>
    <x v="1"/>
    <n v="2"/>
  </r>
  <r>
    <x v="235"/>
    <s v="101 Reykjavík"/>
    <x v="0"/>
    <x v="0"/>
    <x v="0"/>
    <n v="17"/>
  </r>
  <r>
    <x v="235"/>
    <s v="101 Reykjavík"/>
    <x v="0"/>
    <x v="0"/>
    <x v="1"/>
    <n v="7"/>
  </r>
  <r>
    <x v="236"/>
    <s v="Erlendis"/>
    <x v="73"/>
    <x v="9"/>
    <x v="1"/>
    <n v="0"/>
  </r>
  <r>
    <x v="236"/>
    <s v="101 Reykjavík"/>
    <x v="0"/>
    <x v="0"/>
    <x v="0"/>
    <n v="42.17"/>
  </r>
  <r>
    <x v="236"/>
    <s v="101 Reykjavík"/>
    <x v="0"/>
    <x v="0"/>
    <x v="1"/>
    <n v="33.46"/>
  </r>
  <r>
    <x v="237"/>
    <n v="101"/>
    <x v="0"/>
    <x v="0"/>
    <x v="0"/>
    <n v="42.2"/>
  </r>
  <r>
    <x v="237"/>
    <n v="101"/>
    <x v="0"/>
    <x v="0"/>
    <x v="1"/>
    <n v="33.5"/>
  </r>
  <r>
    <x v="237"/>
    <n v="600"/>
    <x v="3"/>
    <x v="2"/>
    <x v="0"/>
    <n v="5"/>
  </r>
  <r>
    <x v="237"/>
    <n v="600"/>
    <x v="3"/>
    <x v="2"/>
    <x v="1"/>
    <n v="1"/>
  </r>
  <r>
    <x v="237"/>
    <n v="400"/>
    <x v="22"/>
    <x v="6"/>
    <x v="0"/>
    <n v="1"/>
  </r>
  <r>
    <x v="237"/>
    <n v="400"/>
    <x v="22"/>
    <x v="6"/>
    <x v="1"/>
    <n v="1"/>
  </r>
  <r>
    <x v="238"/>
    <s v="150 Reykjavík"/>
    <x v="0"/>
    <x v="0"/>
    <x v="1"/>
    <n v="0"/>
  </r>
  <r>
    <x v="239"/>
    <s v="150 Reykjavík"/>
    <x v="0"/>
    <x v="0"/>
    <x v="0"/>
    <n v="1"/>
  </r>
  <r>
    <x v="239"/>
    <s v="150 Reykjavík"/>
    <x v="0"/>
    <x v="0"/>
    <x v="1"/>
    <n v="4"/>
  </r>
  <r>
    <x v="240"/>
    <s v="150 Reykjavík"/>
    <x v="0"/>
    <x v="0"/>
    <x v="0"/>
    <n v="0"/>
  </r>
  <r>
    <x v="240"/>
    <s v="150 Reykjavík"/>
    <x v="0"/>
    <x v="0"/>
    <x v="1"/>
    <n v="0"/>
  </r>
  <r>
    <x v="241"/>
    <s v="150 Reykjavík"/>
    <x v="0"/>
    <x v="0"/>
    <x v="0"/>
    <n v="2"/>
  </r>
  <r>
    <x v="242"/>
    <s v="150 Reykjavík"/>
    <x v="0"/>
    <x v="0"/>
    <x v="0"/>
    <n v="2.2000000000000002"/>
  </r>
  <r>
    <x v="242"/>
    <s v="150 Reykjavík"/>
    <x v="0"/>
    <x v="0"/>
    <x v="1"/>
    <n v="0"/>
  </r>
  <r>
    <x v="243"/>
    <s v="101 Reykjavík"/>
    <x v="0"/>
    <x v="0"/>
    <x v="0"/>
    <n v="2"/>
  </r>
  <r>
    <x v="243"/>
    <s v="101 Reykjavík"/>
    <x v="0"/>
    <x v="0"/>
    <x v="1"/>
    <n v="4"/>
  </r>
  <r>
    <x v="244"/>
    <s v="101 Reykjavík"/>
    <x v="0"/>
    <x v="0"/>
    <x v="0"/>
    <n v="0"/>
  </r>
  <r>
    <x v="244"/>
    <s v="101 Reykjavík"/>
    <x v="0"/>
    <x v="0"/>
    <x v="1"/>
    <n v="0"/>
  </r>
  <r>
    <x v="245"/>
    <s v="101 Reykjavík"/>
    <x v="0"/>
    <x v="0"/>
    <x v="0"/>
    <n v="51.82"/>
  </r>
  <r>
    <x v="245"/>
    <s v="101 Reykjavík"/>
    <x v="0"/>
    <x v="0"/>
    <x v="1"/>
    <n v="45.01"/>
  </r>
  <r>
    <x v="246"/>
    <s v="101 Reykjavík"/>
    <x v="0"/>
    <x v="0"/>
    <x v="0"/>
    <n v="48.190000000000005"/>
  </r>
  <r>
    <x v="246"/>
    <s v="101 Reykjavík"/>
    <x v="0"/>
    <x v="0"/>
    <x v="1"/>
    <n v="38.53"/>
  </r>
  <r>
    <x v="247"/>
    <s v="103 Reykjavík"/>
    <x v="0"/>
    <x v="0"/>
    <x v="0"/>
    <n v="7"/>
  </r>
  <r>
    <x v="247"/>
    <s v="103 Reykjavík"/>
    <x v="0"/>
    <x v="0"/>
    <x v="1"/>
    <n v="4"/>
  </r>
  <r>
    <x v="248"/>
    <s v="101 Reykjavík"/>
    <x v="0"/>
    <x v="0"/>
    <x v="0"/>
    <n v="2"/>
  </r>
  <r>
    <x v="248"/>
    <s v="101 Reykjavík"/>
    <x v="0"/>
    <x v="0"/>
    <x v="1"/>
    <n v="0"/>
  </r>
  <r>
    <x v="249"/>
    <s v="150 Reykjavík"/>
    <x v="0"/>
    <x v="0"/>
    <x v="0"/>
    <n v="1"/>
  </r>
  <r>
    <x v="250"/>
    <s v="101 Reykjavík"/>
    <x v="0"/>
    <x v="0"/>
    <x v="0"/>
    <n v="0"/>
  </r>
  <r>
    <x v="250"/>
    <s v="101 Reykjavík"/>
    <x v="0"/>
    <x v="0"/>
    <x v="1"/>
    <n v="0"/>
  </r>
  <r>
    <x v="251"/>
    <s v="600 Akureyri"/>
    <x v="3"/>
    <x v="2"/>
    <x v="0"/>
    <n v="0"/>
  </r>
  <r>
    <x v="251"/>
    <s v="600 Akureyri"/>
    <x v="3"/>
    <x v="2"/>
    <x v="1"/>
    <n v="1"/>
  </r>
  <r>
    <x v="251"/>
    <s v="800 Selfoss"/>
    <x v="7"/>
    <x v="1"/>
    <x v="0"/>
    <n v="0"/>
  </r>
  <r>
    <x v="251"/>
    <s v="800 Selfoss"/>
    <x v="7"/>
    <x v="1"/>
    <x v="1"/>
    <n v="1"/>
  </r>
  <r>
    <x v="251"/>
    <s v="700 Egilsstaðir"/>
    <x v="5"/>
    <x v="4"/>
    <x v="0"/>
    <n v="0"/>
  </r>
  <r>
    <x v="251"/>
    <s v="700 Egilsstaðir"/>
    <x v="5"/>
    <x v="4"/>
    <x v="1"/>
    <n v="1"/>
  </r>
  <r>
    <x v="251"/>
    <s v="101 Reykjavík"/>
    <x v="0"/>
    <x v="0"/>
    <x v="0"/>
    <n v="6"/>
  </r>
  <r>
    <x v="251"/>
    <s v="101 Reykjavík"/>
    <x v="0"/>
    <x v="0"/>
    <x v="1"/>
    <n v="3"/>
  </r>
  <r>
    <x v="251"/>
    <s v="550 Sauðárkrókur"/>
    <x v="17"/>
    <x v="5"/>
    <x v="0"/>
    <n v="0"/>
  </r>
  <r>
    <x v="251"/>
    <s v="550 Sauðárkrókur"/>
    <x v="17"/>
    <x v="5"/>
    <x v="1"/>
    <n v="1"/>
  </r>
  <r>
    <x v="251"/>
    <s v="340 Stykkishólmur"/>
    <x v="19"/>
    <x v="3"/>
    <x v="0"/>
    <n v="0"/>
  </r>
  <r>
    <x v="251"/>
    <s v="340 Stykkishólmur"/>
    <x v="19"/>
    <x v="3"/>
    <x v="1"/>
    <n v="1"/>
  </r>
  <r>
    <x v="252"/>
    <s v="270 Mosfellsbær"/>
    <x v="6"/>
    <x v="0"/>
    <x v="0"/>
    <n v="2.8"/>
  </r>
  <r>
    <x v="252"/>
    <s v="270 Mosfellsbær"/>
    <x v="6"/>
    <x v="0"/>
    <x v="1"/>
    <n v="0"/>
  </r>
  <r>
    <x v="253"/>
    <s v="101 Reykjavík"/>
    <x v="0"/>
    <x v="0"/>
    <x v="0"/>
    <n v="0"/>
  </r>
  <r>
    <x v="253"/>
    <s v="101 Reykjavík"/>
    <x v="0"/>
    <x v="0"/>
    <x v="1"/>
    <n v="1"/>
  </r>
  <r>
    <x v="254"/>
    <s v="200 Kópavogur"/>
    <x v="1"/>
    <x v="0"/>
    <x v="0"/>
    <n v="4.55"/>
  </r>
  <r>
    <x v="254"/>
    <s v="200 Kópavogur"/>
    <x v="1"/>
    <x v="0"/>
    <x v="1"/>
    <n v="3"/>
  </r>
  <r>
    <x v="255"/>
    <s v="220 Hafnarfjörður"/>
    <x v="41"/>
    <x v="0"/>
    <x v="0"/>
    <n v="1.5"/>
  </r>
  <r>
    <x v="255"/>
    <s v="220 Hafnarfjörður"/>
    <x v="41"/>
    <x v="0"/>
    <x v="1"/>
    <n v="4.0999999999999996"/>
  </r>
  <r>
    <x v="256"/>
    <s v="101 Reykjavík"/>
    <x v="0"/>
    <x v="0"/>
    <x v="0"/>
    <n v="12.54"/>
  </r>
  <r>
    <x v="256"/>
    <s v="101 Reykjavík"/>
    <x v="0"/>
    <x v="0"/>
    <x v="1"/>
    <n v="3.9000000000000004"/>
  </r>
  <r>
    <x v="256"/>
    <s v="105 Reykjavík"/>
    <x v="0"/>
    <x v="0"/>
    <x v="0"/>
    <n v="0.02"/>
  </r>
  <r>
    <x v="256"/>
    <s v="105 Reykjavík"/>
    <x v="0"/>
    <x v="0"/>
    <x v="1"/>
    <n v="1.01"/>
  </r>
  <r>
    <x v="257"/>
    <s v="121 Reykjavík"/>
    <x v="0"/>
    <x v="0"/>
    <x v="0"/>
    <n v="2.34"/>
  </r>
  <r>
    <x v="257"/>
    <s v="121 Reykjavík"/>
    <x v="0"/>
    <x v="0"/>
    <x v="1"/>
    <n v="0"/>
  </r>
  <r>
    <x v="258"/>
    <s v="107 Reykjavík"/>
    <x v="0"/>
    <x v="0"/>
    <x v="0"/>
    <n v="38.44"/>
  </r>
  <r>
    <x v="258"/>
    <s v="107 Reykjavík"/>
    <x v="0"/>
    <x v="0"/>
    <x v="1"/>
    <n v="27.58"/>
  </r>
  <r>
    <x v="259"/>
    <s v="101 Reykjavík"/>
    <x v="0"/>
    <x v="0"/>
    <x v="0"/>
    <n v="3.01"/>
  </r>
  <r>
    <x v="259"/>
    <s v="101 Reykjavík"/>
    <x v="0"/>
    <x v="0"/>
    <x v="1"/>
    <n v="1.74"/>
  </r>
  <r>
    <x v="260"/>
    <s v="105 Reykjavík"/>
    <x v="0"/>
    <x v="0"/>
    <x v="0"/>
    <n v="15.72"/>
  </r>
  <r>
    <x v="260"/>
    <s v="105 Reykjavík"/>
    <x v="0"/>
    <x v="0"/>
    <x v="1"/>
    <n v="16.09"/>
  </r>
  <r>
    <x v="261"/>
    <s v="200 Kópavogur"/>
    <x v="1"/>
    <x v="0"/>
    <x v="0"/>
    <n v="7.6"/>
  </r>
  <r>
    <x v="261"/>
    <s v="200 Kópavogur"/>
    <x v="1"/>
    <x v="0"/>
    <x v="1"/>
    <n v="2"/>
  </r>
  <r>
    <x v="261"/>
    <s v="101 Reykjavík"/>
    <x v="0"/>
    <x v="0"/>
    <x v="0"/>
    <n v="21.88"/>
  </r>
  <r>
    <x v="261"/>
    <s v="101 Reykjavík"/>
    <x v="0"/>
    <x v="0"/>
    <x v="1"/>
    <n v="6.01"/>
  </r>
  <r>
    <x v="262"/>
    <s v="105 Reykjavík"/>
    <x v="0"/>
    <x v="0"/>
    <x v="0"/>
    <n v="23.35"/>
  </r>
  <r>
    <x v="262"/>
    <s v="105 Reykjavík"/>
    <x v="0"/>
    <x v="0"/>
    <x v="1"/>
    <n v="5"/>
  </r>
  <r>
    <x v="262"/>
    <s v="Vogar"/>
    <x v="65"/>
    <x v="7"/>
    <x v="0"/>
    <n v="1"/>
  </r>
  <r>
    <x v="262"/>
    <s v="Vogar"/>
    <x v="65"/>
    <x v="7"/>
    <x v="1"/>
    <n v="0"/>
  </r>
  <r>
    <x v="263"/>
    <s v="203 Kópavogur"/>
    <x v="1"/>
    <x v="0"/>
    <x v="0"/>
    <n v="16.36"/>
  </r>
  <r>
    <x v="263"/>
    <s v="203 Kópavogur"/>
    <x v="1"/>
    <x v="0"/>
    <x v="1"/>
    <n v="7.09"/>
  </r>
  <r>
    <x v="264"/>
    <s v="220 Hafnarfjörður"/>
    <x v="41"/>
    <x v="0"/>
    <x v="0"/>
    <n v="26.58"/>
  </r>
  <r>
    <x v="264"/>
    <s v="220 Hafnarfjörður"/>
    <x v="41"/>
    <x v="0"/>
    <x v="1"/>
    <n v="35.269999999999996"/>
  </r>
  <r>
    <x v="265"/>
    <s v="105 Reykjavík"/>
    <x v="0"/>
    <x v="0"/>
    <x v="0"/>
    <n v="24.45"/>
  </r>
  <r>
    <x v="265"/>
    <s v="105 Reykjavík"/>
    <x v="0"/>
    <x v="0"/>
    <x v="1"/>
    <n v="2"/>
  </r>
  <r>
    <x v="266"/>
    <s v="625 Ólafsfjörður"/>
    <x v="10"/>
    <x v="2"/>
    <x v="0"/>
    <n v="9.9"/>
  </r>
  <r>
    <x v="266"/>
    <s v="625 Ólafsfjörður"/>
    <x v="10"/>
    <x v="2"/>
    <x v="1"/>
    <n v="7.82"/>
  </r>
  <r>
    <x v="267"/>
    <s v="270 Mosfellsbær"/>
    <x v="6"/>
    <x v="0"/>
    <x v="0"/>
    <n v="18.619999999999997"/>
  </r>
  <r>
    <x v="267"/>
    <s v="270 Mosfellsbær"/>
    <x v="6"/>
    <x v="0"/>
    <x v="1"/>
    <n v="7.91"/>
  </r>
  <r>
    <x v="268"/>
    <s v="350 Grundarfjörður"/>
    <x v="40"/>
    <x v="3"/>
    <x v="0"/>
    <n v="18.48"/>
  </r>
  <r>
    <x v="268"/>
    <s v="350 Grundarfjörður"/>
    <x v="40"/>
    <x v="3"/>
    <x v="1"/>
    <n v="7.4"/>
  </r>
  <r>
    <x v="269"/>
    <s v="112 Reykjavík"/>
    <x v="0"/>
    <x v="0"/>
    <x v="0"/>
    <n v="48.95"/>
  </r>
  <r>
    <x v="269"/>
    <s v="112 Reykjavík"/>
    <x v="0"/>
    <x v="0"/>
    <x v="1"/>
    <n v="57.85"/>
  </r>
  <r>
    <x v="270"/>
    <s v="650 Laugar"/>
    <x v="68"/>
    <x v="2"/>
    <x v="0"/>
    <n v="11.31"/>
  </r>
  <r>
    <x v="270"/>
    <s v="650 Laugar"/>
    <x v="68"/>
    <x v="2"/>
    <x v="1"/>
    <n v="9.7199999999999989"/>
  </r>
  <r>
    <x v="271"/>
    <s v="640 Húsavík"/>
    <x v="14"/>
    <x v="2"/>
    <x v="0"/>
    <n v="7.5600000000000005"/>
  </r>
  <r>
    <x v="271"/>
    <s v="640 Húsavík"/>
    <x v="14"/>
    <x v="2"/>
    <x v="1"/>
    <n v="7.4799999999999995"/>
  </r>
  <r>
    <x v="272"/>
    <s v="780 Höfn í Hornafirði"/>
    <x v="2"/>
    <x v="1"/>
    <x v="0"/>
    <n v="7.5"/>
  </r>
  <r>
    <x v="272"/>
    <s v="780 Höfn í Hornafirði"/>
    <x v="2"/>
    <x v="1"/>
    <x v="1"/>
    <n v="8.36"/>
  </r>
  <r>
    <x v="273"/>
    <s v="210 Garðabær"/>
    <x v="37"/>
    <x v="0"/>
    <x v="0"/>
    <n v="47.370000000000005"/>
  </r>
  <r>
    <x v="273"/>
    <s v="210 Garðabær"/>
    <x v="37"/>
    <x v="0"/>
    <x v="1"/>
    <n v="19.5"/>
  </r>
  <r>
    <x v="274"/>
    <s v="600 Akureyri"/>
    <x v="3"/>
    <x v="2"/>
    <x v="0"/>
    <n v="66.809999999999988"/>
  </r>
  <r>
    <x v="274"/>
    <s v="600 Akureyri"/>
    <x v="3"/>
    <x v="2"/>
    <x v="1"/>
    <n v="67.63"/>
  </r>
  <r>
    <x v="275"/>
    <s v="740 Neskaupstaður"/>
    <x v="11"/>
    <x v="4"/>
    <x v="0"/>
    <n v="11.99"/>
  </r>
  <r>
    <x v="275"/>
    <s v="740 Neskaupstaður"/>
    <x v="11"/>
    <x v="4"/>
    <x v="1"/>
    <n v="15.4"/>
  </r>
  <r>
    <x v="276"/>
    <s v="800 Selfoss"/>
    <x v="7"/>
    <x v="1"/>
    <x v="0"/>
    <n v="55.89"/>
  </r>
  <r>
    <x v="276"/>
    <s v="800 Selfoss"/>
    <x v="7"/>
    <x v="1"/>
    <x v="1"/>
    <n v="46.67"/>
  </r>
  <r>
    <x v="277"/>
    <s v="550 Sauðárkrókur"/>
    <x v="17"/>
    <x v="5"/>
    <x v="0"/>
    <n v="25.240000000000002"/>
  </r>
  <r>
    <x v="277"/>
    <s v="550 Sauðárkrókur"/>
    <x v="17"/>
    <x v="5"/>
    <x v="1"/>
    <n v="21.85"/>
  </r>
  <r>
    <x v="278"/>
    <s v="900 Vestmannaeyjar"/>
    <x v="27"/>
    <x v="1"/>
    <x v="0"/>
    <n v="16.43"/>
  </r>
  <r>
    <x v="278"/>
    <s v="900 Vestmannaeyjar"/>
    <x v="27"/>
    <x v="1"/>
    <x v="1"/>
    <n v="13.33"/>
  </r>
  <r>
    <x v="279"/>
    <s v="300 Akranes"/>
    <x v="34"/>
    <x v="3"/>
    <x v="0"/>
    <n v="28.97"/>
  </r>
  <r>
    <x v="279"/>
    <s v="300 Akranes"/>
    <x v="34"/>
    <x v="3"/>
    <x v="1"/>
    <n v="24.47"/>
  </r>
  <r>
    <x v="280"/>
    <s v="230 Keflavík"/>
    <x v="44"/>
    <x v="7"/>
    <x v="0"/>
    <n v="47.32"/>
  </r>
  <r>
    <x v="280"/>
    <s v="230 Keflavík"/>
    <x v="44"/>
    <x v="7"/>
    <x v="1"/>
    <n v="40.72"/>
  </r>
  <r>
    <x v="281"/>
    <s v="220 Hafnarfjörður"/>
    <x v="41"/>
    <x v="0"/>
    <x v="0"/>
    <n v="61.98"/>
  </r>
  <r>
    <x v="281"/>
    <s v="220 Hafnarfjörður"/>
    <x v="41"/>
    <x v="0"/>
    <x v="1"/>
    <n v="24.84"/>
  </r>
  <r>
    <x v="282"/>
    <s v="108 Reykjavík"/>
    <x v="0"/>
    <x v="0"/>
    <x v="0"/>
    <n v="71.28"/>
  </r>
  <r>
    <x v="282"/>
    <s v="108 Reykjavík"/>
    <x v="0"/>
    <x v="0"/>
    <x v="1"/>
    <n v="30.24"/>
  </r>
  <r>
    <x v="283"/>
    <s v="111 Reykjavík"/>
    <x v="0"/>
    <x v="0"/>
    <x v="0"/>
    <n v="74.47"/>
  </r>
  <r>
    <x v="283"/>
    <s v="111 Reykjavík"/>
    <x v="0"/>
    <x v="0"/>
    <x v="1"/>
    <n v="50.02"/>
  </r>
  <r>
    <x v="284"/>
    <s v="150 Reykjavík"/>
    <x v="0"/>
    <x v="0"/>
    <x v="0"/>
    <n v="0.33"/>
  </r>
  <r>
    <x v="284"/>
    <s v="150 Reykjavík"/>
    <x v="0"/>
    <x v="0"/>
    <x v="1"/>
    <n v="0"/>
  </r>
  <r>
    <x v="285"/>
    <s v="150 Reykjavík"/>
    <x v="0"/>
    <x v="0"/>
    <x v="1"/>
    <n v="0.97"/>
  </r>
  <r>
    <x v="286"/>
    <s v="101 Reykjavík"/>
    <x v="0"/>
    <x v="0"/>
    <x v="0"/>
    <n v="42.74"/>
  </r>
  <r>
    <x v="286"/>
    <s v="101 Reykjavík"/>
    <x v="0"/>
    <x v="0"/>
    <x v="1"/>
    <n v="15.41"/>
  </r>
  <r>
    <x v="287"/>
    <s v="200 Kópavogur"/>
    <x v="1"/>
    <x v="0"/>
    <x v="0"/>
    <n v="74.690000000000012"/>
  </r>
  <r>
    <x v="287"/>
    <s v="200 Kópavogur"/>
    <x v="1"/>
    <x v="0"/>
    <x v="1"/>
    <n v="39.85"/>
  </r>
  <r>
    <x v="288"/>
    <s v="700 Egilsstaðir"/>
    <x v="5"/>
    <x v="4"/>
    <x v="0"/>
    <n v="27.69"/>
  </r>
  <r>
    <x v="288"/>
    <s v="700 Egilsstaðir"/>
    <x v="5"/>
    <x v="4"/>
    <x v="1"/>
    <n v="11"/>
  </r>
  <r>
    <x v="289"/>
    <s v="400 Ísafjörður"/>
    <x v="22"/>
    <x v="6"/>
    <x v="0"/>
    <n v="15.969999999999999"/>
  </r>
  <r>
    <x v="289"/>
    <s v="400 Ísafjörður"/>
    <x v="22"/>
    <x v="6"/>
    <x v="1"/>
    <n v="14.23"/>
  </r>
  <r>
    <x v="290"/>
    <s v="104 Reykjavík"/>
    <x v="0"/>
    <x v="0"/>
    <x v="0"/>
    <n v="32.799999999999997"/>
  </r>
  <r>
    <x v="290"/>
    <s v="104 Reykjavík"/>
    <x v="0"/>
    <x v="0"/>
    <x v="1"/>
    <n v="23.93"/>
  </r>
  <r>
    <x v="291"/>
    <s v="105 Reykjavík"/>
    <x v="0"/>
    <x v="0"/>
    <x v="0"/>
    <n v="68.64"/>
  </r>
  <r>
    <x v="291"/>
    <s v="105 Reykjavík"/>
    <x v="0"/>
    <x v="0"/>
    <x v="1"/>
    <n v="34.450000000000003"/>
  </r>
  <r>
    <x v="292"/>
    <s v="840 Laugarvatn"/>
    <x v="71"/>
    <x v="1"/>
    <x v="0"/>
    <n v="8.01"/>
  </r>
  <r>
    <x v="292"/>
    <s v="840 Laugarvatn"/>
    <x v="71"/>
    <x v="1"/>
    <x v="1"/>
    <n v="11.719999999999999"/>
  </r>
  <r>
    <x v="293"/>
    <s v="600 Akureyri"/>
    <x v="3"/>
    <x v="2"/>
    <x v="0"/>
    <n v="37.200000000000003"/>
  </r>
  <r>
    <x v="293"/>
    <s v="600 Akureyri"/>
    <x v="3"/>
    <x v="2"/>
    <x v="1"/>
    <n v="26.71"/>
  </r>
  <r>
    <x v="294"/>
    <s v="101 Reykjavík"/>
    <x v="0"/>
    <x v="0"/>
    <x v="0"/>
    <n v="45.47"/>
  </r>
  <r>
    <x v="294"/>
    <s v="101 Reykjavík"/>
    <x v="0"/>
    <x v="0"/>
    <x v="1"/>
    <n v="31.76"/>
  </r>
  <r>
    <x v="295"/>
    <s v="101 Reykjavík"/>
    <x v="0"/>
    <x v="0"/>
    <x v="0"/>
    <n v="27.69"/>
  </r>
  <r>
    <x v="295"/>
    <s v="101 Reykjavík"/>
    <x v="0"/>
    <x v="0"/>
    <x v="1"/>
    <n v="17"/>
  </r>
  <r>
    <x v="296"/>
    <s v="105 Reykjavík"/>
    <x v="0"/>
    <x v="0"/>
    <x v="0"/>
    <n v="8.8000000000000007"/>
  </r>
  <r>
    <x v="296"/>
    <s v="105 Reykjavík"/>
    <x v="0"/>
    <x v="0"/>
    <x v="1"/>
    <n v="12.7"/>
  </r>
  <r>
    <x v="297"/>
    <s v="551 Sauðárkrókur"/>
    <x v="17"/>
    <x v="5"/>
    <x v="0"/>
    <n v="21.25"/>
  </r>
  <r>
    <x v="297"/>
    <s v="551 Sauðárkrókur"/>
    <x v="17"/>
    <x v="5"/>
    <x v="1"/>
    <n v="21.619999999999997"/>
  </r>
  <r>
    <x v="298"/>
    <s v="311 Borgarnes"/>
    <x v="4"/>
    <x v="3"/>
    <x v="0"/>
    <n v="20.75"/>
  </r>
  <r>
    <x v="298"/>
    <s v="311 Borgarnes"/>
    <x v="4"/>
    <x v="3"/>
    <x v="1"/>
    <n v="18.47"/>
  </r>
  <r>
    <x v="298"/>
    <s v="810 Hveragerði"/>
    <x v="42"/>
    <x v="1"/>
    <x v="0"/>
    <n v="7.5"/>
  </r>
  <r>
    <x v="298"/>
    <s v="810 Hveragerði"/>
    <x v="42"/>
    <x v="1"/>
    <x v="1"/>
    <n v="8.8000000000000007"/>
  </r>
  <r>
    <x v="298"/>
    <s v="601 Akureyri"/>
    <x v="74"/>
    <x v="2"/>
    <x v="0"/>
    <n v="0"/>
  </r>
  <r>
    <x v="298"/>
    <s v="601 Akureyri"/>
    <x v="74"/>
    <x v="2"/>
    <x v="1"/>
    <n v="1"/>
  </r>
  <r>
    <x v="298"/>
    <s v="112 Reykjavík"/>
    <x v="0"/>
    <x v="0"/>
    <x v="0"/>
    <n v="14.3"/>
  </r>
  <r>
    <x v="298"/>
    <s v="112 Reykjavík"/>
    <x v="0"/>
    <x v="0"/>
    <x v="1"/>
    <n v="15.68"/>
  </r>
  <r>
    <x v="299"/>
    <s v="600 Akureyri"/>
    <x v="3"/>
    <x v="2"/>
    <x v="0"/>
    <n v="99.219999999999985"/>
  </r>
  <r>
    <x v="299"/>
    <s v="600 Akureyri"/>
    <x v="3"/>
    <x v="2"/>
    <x v="1"/>
    <n v="62.519999999999989"/>
  </r>
  <r>
    <x v="300"/>
    <n v="101"/>
    <x v="0"/>
    <x v="0"/>
    <x v="0"/>
    <n v="91.037999999999997"/>
  </r>
  <r>
    <x v="300"/>
    <n v="101"/>
    <x v="0"/>
    <x v="0"/>
    <x v="1"/>
    <n v="105.84"/>
  </r>
  <r>
    <x v="301"/>
    <s v="210 Garðabær"/>
    <x v="37"/>
    <x v="0"/>
    <x v="0"/>
    <n v="0"/>
  </r>
  <r>
    <x v="301"/>
    <s v="210 Garðabær"/>
    <x v="37"/>
    <x v="0"/>
    <x v="1"/>
    <n v="1"/>
  </r>
  <r>
    <x v="301"/>
    <s v="101 Reykjavík"/>
    <x v="0"/>
    <x v="0"/>
    <x v="0"/>
    <n v="11.5"/>
  </r>
  <r>
    <x v="301"/>
    <s v="101 Reykjavík"/>
    <x v="0"/>
    <x v="0"/>
    <x v="1"/>
    <n v="9.5"/>
  </r>
  <r>
    <x v="301"/>
    <s v="107 Reykjavík"/>
    <x v="0"/>
    <x v="0"/>
    <x v="0"/>
    <n v="5.46"/>
  </r>
  <r>
    <x v="301"/>
    <s v="107 Reykjavík"/>
    <x v="0"/>
    <x v="0"/>
    <x v="1"/>
    <n v="4"/>
  </r>
  <r>
    <x v="302"/>
    <s v="107 Reykjavík"/>
    <x v="0"/>
    <x v="0"/>
    <x v="0"/>
    <n v="48.01"/>
  </r>
  <r>
    <x v="302"/>
    <s v="107 Reykjavík"/>
    <x v="0"/>
    <x v="0"/>
    <x v="1"/>
    <n v="50.430000000000007"/>
  </r>
  <r>
    <x v="303"/>
    <s v="112 Reykjavík"/>
    <x v="0"/>
    <x v="0"/>
    <x v="0"/>
    <n v="26.720000000000002"/>
  </r>
  <r>
    <x v="303"/>
    <s v="112 Reykjavík"/>
    <x v="0"/>
    <x v="0"/>
    <x v="1"/>
    <n v="13.360000000000001"/>
  </r>
  <r>
    <x v="304"/>
    <s v="800 Selfoss"/>
    <x v="7"/>
    <x v="1"/>
    <x v="0"/>
    <n v="3.77"/>
  </r>
  <r>
    <x v="304"/>
    <s v="800 Selfoss"/>
    <x v="7"/>
    <x v="1"/>
    <x v="1"/>
    <n v="4"/>
  </r>
  <r>
    <x v="304"/>
    <s v="840 Laugarvatn"/>
    <x v="71"/>
    <x v="1"/>
    <x v="0"/>
    <n v="3"/>
  </r>
  <r>
    <x v="304"/>
    <s v="840 Laugarvatn"/>
    <x v="71"/>
    <x v="1"/>
    <x v="1"/>
    <n v="10"/>
  </r>
  <r>
    <x v="304"/>
    <s v="415 Bolungarvík"/>
    <x v="21"/>
    <x v="6"/>
    <x v="0"/>
    <n v="1"/>
  </r>
  <r>
    <x v="304"/>
    <s v="415 Bolungarvík"/>
    <x v="21"/>
    <x v="6"/>
    <x v="1"/>
    <n v="1"/>
  </r>
  <r>
    <x v="304"/>
    <s v="780 Höfn"/>
    <x v="2"/>
    <x v="1"/>
    <x v="0"/>
    <n v="1"/>
  </r>
  <r>
    <x v="304"/>
    <s v="780 Höfn"/>
    <x v="2"/>
    <x v="1"/>
    <x v="1"/>
    <n v="1"/>
  </r>
  <r>
    <x v="304"/>
    <s v="530 Hvammstangi"/>
    <x v="12"/>
    <x v="5"/>
    <x v="0"/>
    <n v="0"/>
  </r>
  <r>
    <x v="304"/>
    <s v="530 Hvammstangi"/>
    <x v="12"/>
    <x v="5"/>
    <x v="1"/>
    <n v="0.2"/>
  </r>
  <r>
    <x v="304"/>
    <s v="640 Húsavík"/>
    <x v="14"/>
    <x v="2"/>
    <x v="0"/>
    <n v="2.4500000000000002"/>
  </r>
  <r>
    <x v="304"/>
    <s v="640 Húsavík"/>
    <x v="14"/>
    <x v="2"/>
    <x v="1"/>
    <n v="0"/>
  </r>
  <r>
    <x v="304"/>
    <s v="101 Reykjavík"/>
    <x v="0"/>
    <x v="0"/>
    <x v="0"/>
    <n v="536.93000000000006"/>
  </r>
  <r>
    <x v="304"/>
    <s v="101 Reykjavík"/>
    <x v="0"/>
    <x v="0"/>
    <x v="1"/>
    <n v="501.7600000000001"/>
  </r>
  <r>
    <x v="304"/>
    <s v="105 Reykjavík"/>
    <x v="0"/>
    <x v="0"/>
    <x v="0"/>
    <n v="123.99999999999999"/>
  </r>
  <r>
    <x v="304"/>
    <s v="105 Reykjavík"/>
    <x v="0"/>
    <x v="0"/>
    <x v="1"/>
    <n v="50.46"/>
  </r>
  <r>
    <x v="304"/>
    <s v="107 Reykjavík"/>
    <x v="0"/>
    <x v="0"/>
    <x v="0"/>
    <n v="17.5"/>
  </r>
  <r>
    <x v="304"/>
    <s v="107 Reykjavík"/>
    <x v="0"/>
    <x v="0"/>
    <x v="1"/>
    <n v="7.67"/>
  </r>
  <r>
    <x v="304"/>
    <s v="245 Sandgerði"/>
    <x v="75"/>
    <x v="7"/>
    <x v="0"/>
    <n v="0"/>
  </r>
  <r>
    <x v="304"/>
    <s v="245 Sandgerði"/>
    <x v="75"/>
    <x v="7"/>
    <x v="1"/>
    <n v="1"/>
  </r>
  <r>
    <x v="304"/>
    <s v="545 Sveitarfélagið Skagaströnd"/>
    <x v="46"/>
    <x v="5"/>
    <x v="0"/>
    <n v="1"/>
  </r>
  <r>
    <x v="304"/>
    <s v="545 Sveitarfélagið Skagaströnd"/>
    <x v="46"/>
    <x v="5"/>
    <x v="1"/>
    <n v="0.49"/>
  </r>
  <r>
    <x v="304"/>
    <s v="340 Stykkishólmur"/>
    <x v="19"/>
    <x v="3"/>
    <x v="0"/>
    <n v="0"/>
  </r>
  <r>
    <x v="304"/>
    <s v="340 Stykkishólmur"/>
    <x v="19"/>
    <x v="3"/>
    <x v="1"/>
    <n v="3.3"/>
  </r>
  <r>
    <x v="305"/>
    <s v="150 Reykjavík"/>
    <x v="0"/>
    <x v="0"/>
    <x v="0"/>
    <n v="49.7"/>
  </r>
  <r>
    <x v="305"/>
    <s v="150 Reykjavík"/>
    <x v="0"/>
    <x v="0"/>
    <x v="1"/>
    <n v="21.990000000000002"/>
  </r>
  <r>
    <x v="306"/>
    <s v="801 Selfoss"/>
    <x v="71"/>
    <x v="1"/>
    <x v="0"/>
    <n v="4.5"/>
  </r>
  <r>
    <x v="306"/>
    <s v="801 Selfoss"/>
    <x v="71"/>
    <x v="1"/>
    <x v="1"/>
    <n v="3.5"/>
  </r>
  <r>
    <x v="306"/>
    <s v="101 Reykjavík"/>
    <x v="0"/>
    <x v="0"/>
    <x v="0"/>
    <n v="0.6"/>
  </r>
  <r>
    <x v="306"/>
    <s v="101 Reykjavík"/>
    <x v="0"/>
    <x v="0"/>
    <x v="1"/>
    <n v="1"/>
  </r>
  <r>
    <x v="307"/>
    <s v="101 Reykjavík"/>
    <x v="0"/>
    <x v="0"/>
    <x v="0"/>
    <n v="0"/>
  </r>
  <r>
    <x v="307"/>
    <s v="101 Reykjavík"/>
    <x v="0"/>
    <x v="0"/>
    <x v="1"/>
    <n v="-0.23"/>
  </r>
  <r>
    <x v="308"/>
    <s v="150 Reykjavík"/>
    <x v="0"/>
    <x v="0"/>
    <x v="0"/>
    <n v="5.2"/>
  </r>
  <r>
    <x v="308"/>
    <s v="150 Reykjavík"/>
    <x v="0"/>
    <x v="0"/>
    <x v="1"/>
    <n v="2.38"/>
  </r>
  <r>
    <x v="309"/>
    <s v="101 Reykjavík"/>
    <x v="0"/>
    <x v="0"/>
    <x v="0"/>
    <n v="3.21"/>
  </r>
  <r>
    <x v="309"/>
    <s v="101 Reykjavík"/>
    <x v="0"/>
    <x v="0"/>
    <x v="1"/>
    <n v="1"/>
  </r>
  <r>
    <x v="310"/>
    <s v="101 Reykjavík"/>
    <x v="0"/>
    <x v="0"/>
    <x v="0"/>
    <n v="3.35"/>
  </r>
  <r>
    <x v="310"/>
    <s v="101 Reykjavík"/>
    <x v="0"/>
    <x v="0"/>
    <x v="1"/>
    <n v="1"/>
  </r>
  <r>
    <x v="311"/>
    <s v="150 Reykjavík"/>
    <x v="0"/>
    <x v="0"/>
    <x v="1"/>
    <n v="0.6"/>
  </r>
  <r>
    <x v="312"/>
    <s v="150 Reykjavík"/>
    <x v="0"/>
    <x v="0"/>
    <x v="0"/>
    <n v="0.45"/>
  </r>
  <r>
    <x v="312"/>
    <s v="150 Reykjavík"/>
    <x v="0"/>
    <x v="0"/>
    <x v="1"/>
    <n v="2"/>
  </r>
  <r>
    <x v="313"/>
    <s v="101 Reykjavík"/>
    <x v="0"/>
    <x v="0"/>
    <x v="0"/>
    <n v="0"/>
  </r>
  <r>
    <x v="313"/>
    <s v="150 Reykjavík"/>
    <x v="0"/>
    <x v="0"/>
    <x v="0"/>
    <n v="0"/>
  </r>
  <r>
    <x v="313"/>
    <s v="150 Reykjavík"/>
    <x v="0"/>
    <x v="0"/>
    <x v="1"/>
    <n v="0"/>
  </r>
  <r>
    <x v="314"/>
    <s v="150 Reykjavík"/>
    <x v="0"/>
    <x v="0"/>
    <x v="0"/>
    <n v="15.67"/>
  </r>
  <r>
    <x v="314"/>
    <s v="150 Reykjavík"/>
    <x v="0"/>
    <x v="0"/>
    <x v="1"/>
    <n v="12"/>
  </r>
  <r>
    <x v="315"/>
    <s v="125 Reykjavík"/>
    <x v="0"/>
    <x v="0"/>
    <x v="0"/>
    <n v="20.8"/>
  </r>
  <r>
    <x v="315"/>
    <s v="125 Reykjavík"/>
    <x v="0"/>
    <x v="0"/>
    <x v="1"/>
    <n v="21.9"/>
  </r>
  <r>
    <x v="316"/>
    <s v="150 Reykjavík"/>
    <x v="0"/>
    <x v="0"/>
    <x v="0"/>
    <n v="7.74"/>
  </r>
  <r>
    <x v="316"/>
    <s v="150 Reykjavík"/>
    <x v="0"/>
    <x v="0"/>
    <x v="1"/>
    <n v="4.55"/>
  </r>
  <r>
    <x v="317"/>
    <s v="150 Reykjavík"/>
    <x v="0"/>
    <x v="0"/>
    <x v="0"/>
    <n v="3"/>
  </r>
  <r>
    <x v="317"/>
    <s v="150 Reykjavík"/>
    <x v="0"/>
    <x v="0"/>
    <x v="1"/>
    <n v="8"/>
  </r>
  <r>
    <x v="318"/>
    <s v="150 Reykjavík"/>
    <x v="0"/>
    <x v="0"/>
    <x v="0"/>
    <n v="11"/>
  </r>
  <r>
    <x v="318"/>
    <s v="150 Reykjavík"/>
    <x v="0"/>
    <x v="0"/>
    <x v="1"/>
    <n v="15"/>
  </r>
  <r>
    <x v="319"/>
    <s v="150 Reykjavík"/>
    <x v="0"/>
    <x v="0"/>
    <x v="0"/>
    <n v="2.91"/>
  </r>
  <r>
    <x v="319"/>
    <s v="150 Reykjavík"/>
    <x v="0"/>
    <x v="0"/>
    <x v="1"/>
    <n v="4.22"/>
  </r>
  <r>
    <x v="320"/>
    <s v="625 Ólafsfjörður"/>
    <x v="10"/>
    <x v="2"/>
    <x v="0"/>
    <n v="2"/>
  </r>
  <r>
    <x v="320"/>
    <s v="625 Ólafsfjörður"/>
    <x v="10"/>
    <x v="2"/>
    <x v="1"/>
    <n v="0"/>
  </r>
  <r>
    <x v="320"/>
    <s v="101 Reykjavík"/>
    <x v="0"/>
    <x v="0"/>
    <x v="0"/>
    <n v="3"/>
  </r>
  <r>
    <x v="320"/>
    <s v="101 Reykjavík"/>
    <x v="0"/>
    <x v="0"/>
    <x v="1"/>
    <n v="2"/>
  </r>
  <r>
    <x v="320"/>
    <s v="150 Reykjavík"/>
    <x v="0"/>
    <x v="0"/>
    <x v="0"/>
    <n v="86.220000000000013"/>
  </r>
  <r>
    <x v="320"/>
    <s v="150 Reykjavík"/>
    <x v="0"/>
    <x v="0"/>
    <x v="1"/>
    <n v="88.799999999999983"/>
  </r>
  <r>
    <x v="321"/>
    <s v="150 Reykjavík"/>
    <x v="0"/>
    <x v="0"/>
    <x v="0"/>
    <n v="3"/>
  </r>
  <r>
    <x v="321"/>
    <s v="150 Reykjavík"/>
    <x v="0"/>
    <x v="0"/>
    <x v="1"/>
    <n v="6"/>
  </r>
  <r>
    <x v="322"/>
    <m/>
    <x v="17"/>
    <x v="5"/>
    <x v="0"/>
    <n v="0"/>
  </r>
  <r>
    <x v="322"/>
    <m/>
    <x v="17"/>
    <x v="5"/>
    <x v="1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9">
  <r>
    <s v="Verslunarskóli Íslands"/>
    <m/>
    <x v="0"/>
    <s v="Höfuðborgarsvæðið"/>
    <x v="0"/>
    <n v="76.3"/>
  </r>
  <r>
    <s v="Verslunarskóli Íslands"/>
    <m/>
    <x v="0"/>
    <s v="Höfuðborgarsvæðið"/>
    <x v="1"/>
    <n v="32.700000000000003"/>
  </r>
  <r>
    <s v="Sunnuhlíð"/>
    <m/>
    <x v="1"/>
    <s v="Höfuðborgarsvæðið"/>
    <x v="0"/>
    <n v="76.319999999999993"/>
  </r>
  <r>
    <s v="Sunnuhlíð"/>
    <m/>
    <x v="1"/>
    <s v="Höfuðborgarsvæðið"/>
    <x v="1"/>
    <n v="5.27"/>
  </r>
  <r>
    <s v="Sóltún hjúkrunarheimili"/>
    <m/>
    <x v="0"/>
    <s v="Höfuðborgarsvæðið"/>
    <x v="0"/>
    <n v="103.03"/>
  </r>
  <r>
    <s v="Sóltún hjúkrunarheimili"/>
    <m/>
    <x v="0"/>
    <s v="Höfuðborgarsvæðið"/>
    <x v="1"/>
    <n v="5.75"/>
  </r>
  <r>
    <s v="Sjálfsbjörg, húkrunar- og endurhæfingastofnun"/>
    <m/>
    <x v="0"/>
    <s v="Höfuðborgarsvæðið"/>
    <x v="0"/>
    <n v="50.14"/>
  </r>
  <r>
    <s v="Sjálfsbjörg, húkrunar- og endurhæfingastofnun"/>
    <m/>
    <x v="0"/>
    <s v="Höfuðborgarsvæðið"/>
    <x v="1"/>
    <n v="6.61"/>
  </r>
  <r>
    <s v="Seljahlíð - heimili aldraðra"/>
    <m/>
    <x v="0"/>
    <s v="Höfuðborgarsvæðið"/>
    <x v="0"/>
    <n v="45"/>
  </r>
  <r>
    <s v="Seljahlíð - heimili aldraðra"/>
    <m/>
    <x v="0"/>
    <s v="Höfuðborgarsvæðið"/>
    <x v="1"/>
    <n v="6"/>
  </r>
  <r>
    <s v="Seðlabanki Íslands"/>
    <s v="150 Reykjavík"/>
    <x v="0"/>
    <s v="Höfuðborgarsvæðið"/>
    <x v="0"/>
    <n v="77.790000000000006"/>
  </r>
  <r>
    <s v="Seðlabanki Íslands"/>
    <s v="150 Reykjavík"/>
    <x v="0"/>
    <s v="Höfuðborgarsvæðið"/>
    <x v="1"/>
    <n v="88.5"/>
  </r>
  <r>
    <s v="Samningur við Sveitarfélagið Hornafirði"/>
    <m/>
    <x v="2"/>
    <s v="Suðurland"/>
    <x v="0"/>
    <n v="30.160000000000004"/>
  </r>
  <r>
    <s v="Samningur við Sveitarfélagið Hornafirði"/>
    <m/>
    <x v="2"/>
    <s v="Suðurland"/>
    <x v="1"/>
    <n v="3.4"/>
  </r>
  <r>
    <s v="Samningur við Akureyrarbæ um öldrunarþjónustu"/>
    <m/>
    <x v="3"/>
    <s v="Norðurland eystra"/>
    <x v="0"/>
    <n v="180.6"/>
  </r>
  <r>
    <s v="Samningur við Akureyrarbæ um öldrunarþjónustu"/>
    <m/>
    <x v="3"/>
    <s v="Norðurland eystra"/>
    <x v="1"/>
    <n v="13.4"/>
  </r>
  <r>
    <s v="Samningur við Akureyrarbæ um heilsugæslu"/>
    <m/>
    <x v="3"/>
    <s v="Norðurland eystra"/>
    <x v="0"/>
    <n v="46"/>
  </r>
  <r>
    <s v="Samningur við Akureyrarbæ um heilsugæslu"/>
    <m/>
    <x v="3"/>
    <s v="Norðurland eystra"/>
    <x v="1"/>
    <n v="10"/>
  </r>
  <r>
    <s v="RÚV"/>
    <s v="600 Akureyri"/>
    <x v="3"/>
    <s v="Norðurland eystra"/>
    <x v="0"/>
    <n v="3"/>
  </r>
  <r>
    <s v="RÚV"/>
    <s v="600 Akureyri"/>
    <x v="3"/>
    <s v="Norðurland eystra"/>
    <x v="1"/>
    <n v="6"/>
  </r>
  <r>
    <s v="RÚV"/>
    <s v="310 Borgarnes"/>
    <x v="4"/>
    <s v="Vesturland"/>
    <x v="0"/>
    <n v="0"/>
  </r>
  <r>
    <s v="RÚV"/>
    <s v="310 Borgarnes"/>
    <x v="4"/>
    <s v="Vesturland"/>
    <x v="1"/>
    <n v="1"/>
  </r>
  <r>
    <s v="RÚV"/>
    <s v="700 Egilsstaðir"/>
    <x v="5"/>
    <s v="Austurland"/>
    <x v="0"/>
    <n v="0"/>
  </r>
  <r>
    <s v="RÚV"/>
    <s v="700 Egilsstaðir"/>
    <x v="5"/>
    <s v="Austurland"/>
    <x v="1"/>
    <n v="1"/>
  </r>
  <r>
    <s v="RÚV"/>
    <s v="150 Reykjavík"/>
    <x v="0"/>
    <s v="Höfuðborgarsvæðið"/>
    <x v="0"/>
    <n v="82"/>
  </r>
  <r>
    <s v="RÚV"/>
    <s v="150 Reykjavík"/>
    <x v="0"/>
    <s v="Höfuðborgarsvæðið"/>
    <x v="1"/>
    <n v="147"/>
  </r>
  <r>
    <s v="Reykjalundur (ath Hlein með)"/>
    <m/>
    <x v="6"/>
    <s v="Höfuðborgarsvæðið"/>
    <x v="0"/>
    <n v="127"/>
  </r>
  <r>
    <s v="Reykjalundur"/>
    <m/>
    <x v="6"/>
    <s v="Höfuðborgarsvæðið"/>
    <x v="1"/>
    <n v="25.5"/>
  </r>
  <r>
    <s v="Rarik"/>
    <s v="600 Akureyri"/>
    <x v="3"/>
    <s v="Norðurland eystra"/>
    <x v="0"/>
    <n v="6"/>
  </r>
  <r>
    <s v="Rarik"/>
    <s v="600 Akureyri"/>
    <x v="3"/>
    <s v="Norðurland eystra"/>
    <x v="1"/>
    <n v="16.5"/>
  </r>
  <r>
    <s v="Rarik"/>
    <s v="800 Selfoss"/>
    <x v="7"/>
    <s v="Suðurland"/>
    <x v="0"/>
    <n v="2"/>
  </r>
  <r>
    <s v="Rarik"/>
    <s v="800 Selfoss"/>
    <x v="7"/>
    <s v="Suðurland"/>
    <x v="1"/>
    <n v="13"/>
  </r>
  <r>
    <s v="Rarik"/>
    <s v="540 Blönduós"/>
    <x v="8"/>
    <s v="Norðurland vestra"/>
    <x v="0"/>
    <n v="1"/>
  </r>
  <r>
    <s v="Rarik"/>
    <s v="540 Blönduós"/>
    <x v="8"/>
    <s v="Norðurland vestra"/>
    <x v="1"/>
    <n v="8"/>
  </r>
  <r>
    <s v="Rarik"/>
    <s v="310 Borgarnes"/>
    <x v="4"/>
    <s v="Vesturland"/>
    <x v="0"/>
    <n v="0"/>
  </r>
  <r>
    <s v="Rarik"/>
    <s v="310 Borgarnes"/>
    <x v="4"/>
    <s v="Vesturland"/>
    <x v="1"/>
    <n v="9"/>
  </r>
  <r>
    <s v="Rarik"/>
    <s v="370 Búðardalur"/>
    <x v="9"/>
    <s v="Vesturland"/>
    <x v="0"/>
    <n v="0"/>
  </r>
  <r>
    <s v="Rarik"/>
    <s v="370 Búðardalur"/>
    <x v="9"/>
    <s v="Vesturland"/>
    <x v="1"/>
    <n v="2"/>
  </r>
  <r>
    <s v="Rarik"/>
    <s v="580 Siglufjörður"/>
    <x v="10"/>
    <s v="Norðurland eystra"/>
    <x v="0"/>
    <n v="1"/>
  </r>
  <r>
    <s v="Rarik"/>
    <s v="580 Siglufjörður"/>
    <x v="10"/>
    <s v="Norðurland eystra"/>
    <x v="1"/>
    <n v="3"/>
  </r>
  <r>
    <s v="Rarik"/>
    <s v="740 Neskaupstaður"/>
    <x v="11"/>
    <s v="Austurland"/>
    <x v="0"/>
    <n v="0"/>
  </r>
  <r>
    <s v="Rarik"/>
    <s v="740 Neskaupstaður"/>
    <x v="11"/>
    <s v="Austurland"/>
    <x v="1"/>
    <n v="1"/>
  </r>
  <r>
    <s v="Rarik"/>
    <s v="750 Fáskrúðsfjörður"/>
    <x v="11"/>
    <s v="Austurland"/>
    <x v="0"/>
    <n v="0"/>
  </r>
  <r>
    <s v="Rarik"/>
    <s v="750 Fáskrúðsfjörður"/>
    <x v="11"/>
    <s v="Austurland"/>
    <x v="1"/>
    <n v="1"/>
  </r>
  <r>
    <s v="Rarik"/>
    <s v="700 Egilsstaðir"/>
    <x v="5"/>
    <s v="Austurland"/>
    <x v="0"/>
    <n v="1.5"/>
  </r>
  <r>
    <s v="Rarik"/>
    <s v="700 Egilsstaðir"/>
    <x v="5"/>
    <s v="Austurland"/>
    <x v="1"/>
    <n v="18"/>
  </r>
  <r>
    <s v="Rarik"/>
    <s v="780 Höfn í Hornafirði"/>
    <x v="2"/>
    <s v="Suðurland"/>
    <x v="0"/>
    <n v="1"/>
  </r>
  <r>
    <s v="Rarik"/>
    <s v="780 Höfn í Hornafirði"/>
    <x v="2"/>
    <s v="Suðurland"/>
    <x v="1"/>
    <n v="5.5"/>
  </r>
  <r>
    <s v="Rarik"/>
    <s v="530 Hvammstangi"/>
    <x v="12"/>
    <s v="Norðurland vestra"/>
    <x v="0"/>
    <n v="0"/>
  </r>
  <r>
    <s v="Rarik"/>
    <s v="530 Hvammstangi"/>
    <x v="12"/>
    <s v="Norðurland vestra"/>
    <x v="1"/>
    <n v="1"/>
  </r>
  <r>
    <s v="Rarik"/>
    <s v="680 Þórshöfn"/>
    <x v="13"/>
    <s v="Norðurland eystra"/>
    <x v="0"/>
    <n v="0"/>
  </r>
  <r>
    <s v="Rarik"/>
    <s v="680 Þórshöfn"/>
    <x v="13"/>
    <s v="Norðurland eystra"/>
    <x v="1"/>
    <n v="1"/>
  </r>
  <r>
    <s v="Rarik"/>
    <s v="640 Húsavík"/>
    <x v="14"/>
    <s v="Norðurland eystra"/>
    <x v="0"/>
    <n v="0"/>
  </r>
  <r>
    <s v="Rarik"/>
    <s v="640 Húsavík"/>
    <x v="14"/>
    <s v="Norðurland eystra"/>
    <x v="1"/>
    <n v="1"/>
  </r>
  <r>
    <s v="Rarik"/>
    <s v="670 Kópasker"/>
    <x v="14"/>
    <s v="Norðurland eystra"/>
    <x v="0"/>
    <n v="0"/>
  </r>
  <r>
    <s v="Rarik"/>
    <s v="670 Kópasker"/>
    <x v="14"/>
    <s v="Norðurland eystra"/>
    <x v="1"/>
    <n v="1"/>
  </r>
  <r>
    <s v="Rarik"/>
    <s v="860 Hvolsvelli"/>
    <x v="15"/>
    <s v="Suðurland"/>
    <x v="0"/>
    <n v="1"/>
  </r>
  <r>
    <s v="Rarik"/>
    <s v="860 Hvolsvelli"/>
    <x v="15"/>
    <s v="Suðurland"/>
    <x v="1"/>
    <n v="13"/>
  </r>
  <r>
    <s v="Rarik"/>
    <s v="110 Reykjavík"/>
    <x v="0"/>
    <s v="Höfuðborgarsvæðið"/>
    <x v="0"/>
    <n v="11"/>
  </r>
  <r>
    <s v="Rarik"/>
    <s v="110 Reykjavík"/>
    <x v="0"/>
    <s v="Höfuðborgarsvæðið"/>
    <x v="1"/>
    <n v="44"/>
  </r>
  <r>
    <s v="Rarik"/>
    <s v="710 Seyðisfjörður"/>
    <x v="16"/>
    <s v="Austurland"/>
    <x v="0"/>
    <n v="0"/>
  </r>
  <r>
    <s v="Rarik"/>
    <s v="710 Seyðisfjörður"/>
    <x v="16"/>
    <s v="Austurland"/>
    <x v="1"/>
    <n v="2"/>
  </r>
  <r>
    <s v="Rarik"/>
    <s v="550 Sauðárkrókur"/>
    <x v="17"/>
    <s v="Norðurland vestra"/>
    <x v="0"/>
    <n v="1"/>
  </r>
  <r>
    <s v="Rarik"/>
    <s v="550 Sauðárkrókur"/>
    <x v="17"/>
    <s v="Norðurland vestra"/>
    <x v="1"/>
    <n v="7"/>
  </r>
  <r>
    <s v="Rarik"/>
    <s v="570 Fljót"/>
    <x v="17"/>
    <s v="Norðurland vestra"/>
    <x v="0"/>
    <n v="0"/>
  </r>
  <r>
    <s v="Rarik"/>
    <s v="570 Fljót"/>
    <x v="17"/>
    <s v="Norðurland vestra"/>
    <x v="1"/>
    <n v="2"/>
  </r>
  <r>
    <s v="Rarik"/>
    <s v="355 Ólafsvík"/>
    <x v="18"/>
    <s v="Vesturland"/>
    <x v="0"/>
    <n v="1"/>
  </r>
  <r>
    <s v="Rarik"/>
    <s v="355 Ólafsvík"/>
    <x v="18"/>
    <s v="Vesturland"/>
    <x v="1"/>
    <n v="4"/>
  </r>
  <r>
    <s v="Rarik"/>
    <s v="340 Stykkishólmur"/>
    <x v="19"/>
    <s v="Vesturland"/>
    <x v="0"/>
    <n v="2.5"/>
  </r>
  <r>
    <s v="Rarik"/>
    <s v="340 Stykkishólmur"/>
    <x v="19"/>
    <s v="Vesturland"/>
    <x v="1"/>
    <n v="10"/>
  </r>
  <r>
    <s v="Rarik"/>
    <s v="690 Vopnafjörður"/>
    <x v="20"/>
    <s v="Austurland"/>
    <x v="0"/>
    <n v="0"/>
  </r>
  <r>
    <s v="Rarik"/>
    <s v="690 Vopnafjörður"/>
    <x v="20"/>
    <s v="Austurland"/>
    <x v="1"/>
    <n v="1"/>
  </r>
  <r>
    <s v="Orkubú Vestfjarða"/>
    <s v="415 Bolungarvík"/>
    <x v="21"/>
    <s v="Vestfirðir"/>
    <x v="0"/>
    <n v="0.12"/>
  </r>
  <r>
    <s v="Orkubú Vestfjarða"/>
    <s v="415 Bolungarvík"/>
    <x v="21"/>
    <s v="Vestfirðir"/>
    <x v="1"/>
    <n v="4"/>
  </r>
  <r>
    <s v="Orkubú Vestfjarða"/>
    <s v="400 Ísafjörður"/>
    <x v="22"/>
    <s v="Vestfirðir"/>
    <x v="0"/>
    <n v="8.85"/>
  </r>
  <r>
    <s v="Orkubú Vestfjarða"/>
    <s v="400 Ísafjörður"/>
    <x v="22"/>
    <s v="Vestfirðir"/>
    <x v="1"/>
    <n v="29.98"/>
  </r>
  <r>
    <s v="Orkubú Vestfjarða"/>
    <s v="510 Hólmavík"/>
    <x v="23"/>
    <s v="Vestfirðir"/>
    <x v="0"/>
    <n v="0"/>
  </r>
  <r>
    <s v="Orkubú Vestfjarða"/>
    <s v="510 Hólmavík"/>
    <x v="23"/>
    <s v="Vestfirðir"/>
    <x v="1"/>
    <n v="10"/>
  </r>
  <r>
    <s v="Orkubú Vestfjarða"/>
    <s v="420 Súðavík"/>
    <x v="24"/>
    <s v="Vestfirðir"/>
    <x v="0"/>
    <n v="0"/>
  </r>
  <r>
    <s v="Orkubú Vestfjarða"/>
    <s v="420 Súðavík"/>
    <x v="24"/>
    <s v="Vestfirðir"/>
    <x v="1"/>
    <n v="0.45500000000000002"/>
  </r>
  <r>
    <s v="Orkubú Vestfjarða"/>
    <s v="450 Patreksfjörður"/>
    <x v="25"/>
    <s v="Vestfirðir"/>
    <x v="0"/>
    <n v="0.33"/>
  </r>
  <r>
    <s v="Orkubú Vestfjarða"/>
    <s v="450 Patreksfjörður"/>
    <x v="25"/>
    <s v="Vestfirðir"/>
    <x v="1"/>
    <n v="8.25"/>
  </r>
  <r>
    <s v="Mörk hjúkrunarheimili"/>
    <m/>
    <x v="0"/>
    <s v="Höfuðborgarsvæðið"/>
    <x v="0"/>
    <n v="104.5"/>
  </r>
  <r>
    <s v="Mörk hjúkrunarheimili"/>
    <m/>
    <x v="0"/>
    <s v="Höfuðborgarsvæðið"/>
    <x v="1"/>
    <n v="17.5"/>
  </r>
  <r>
    <s v="Múlabær dagþjálfun aldraðra og öryrkja"/>
    <m/>
    <x v="0"/>
    <s v="Höfuðborgarsvæðið"/>
    <x v="0"/>
    <n v="10.199999999999999"/>
  </r>
  <r>
    <s v="Múlabær dagþjálfun aldraðra og öryrkja"/>
    <m/>
    <x v="0"/>
    <s v="Höfuðborgarsvæðið"/>
    <x v="1"/>
    <n v="0"/>
  </r>
  <r>
    <s v="Miðstöð heimahjúkrunar á höfuðborgarsvæðinu"/>
    <m/>
    <x v="0"/>
    <s v="Höfuðborgarsvæðið"/>
    <x v="0"/>
    <n v="110.1"/>
  </r>
  <r>
    <s v="Miðstöð heimahjúkrunar á höfuðborgarsvæðinu"/>
    <m/>
    <x v="0"/>
    <s v="Höfuðborgarsvæðið"/>
    <x v="1"/>
    <n v="2.2000000000000002"/>
  </r>
  <r>
    <s v="Menntaskóli Borgarfjarðar"/>
    <m/>
    <x v="4"/>
    <s v="Vesturland"/>
    <x v="0"/>
    <n v="13.5"/>
  </r>
  <r>
    <s v="Menntaskóli Borgarfjarðar"/>
    <m/>
    <x v="4"/>
    <s v="Vesturland"/>
    <x v="1"/>
    <n v="5.3"/>
  </r>
  <r>
    <s v="Matís"/>
    <s v="600 Akureyri"/>
    <x v="3"/>
    <s v="Norðurland eystra"/>
    <x v="0"/>
    <n v="1"/>
  </r>
  <r>
    <s v="Matís"/>
    <s v="600 Akureyri"/>
    <x v="3"/>
    <s v="Norðurland eystra"/>
    <x v="1"/>
    <n v="2"/>
  </r>
  <r>
    <s v="Matís"/>
    <s v="740 Neskaupstaður"/>
    <x v="11"/>
    <s v="Austurland"/>
    <x v="0"/>
    <n v="0"/>
  </r>
  <r>
    <s v="Matís"/>
    <s v="740 Neskaupstaður"/>
    <x v="11"/>
    <s v="Austurland"/>
    <x v="1"/>
    <n v="2"/>
  </r>
  <r>
    <s v="Matís"/>
    <s v="780 Höfn í Hornafirði"/>
    <x v="2"/>
    <s v="Suðurland"/>
    <x v="0"/>
    <n v="0"/>
  </r>
  <r>
    <s v="Matís"/>
    <s v="780 Höfn í Hornafirði"/>
    <x v="2"/>
    <s v="Suðurland"/>
    <x v="1"/>
    <n v="0.3"/>
  </r>
  <r>
    <s v="Matís"/>
    <s v="845 Flúðir"/>
    <x v="26"/>
    <s v="Suðurland"/>
    <x v="0"/>
    <n v="0.5"/>
  </r>
  <r>
    <s v="Matís"/>
    <s v="845 Flúðir"/>
    <x v="26"/>
    <s v="Suðurland"/>
    <x v="1"/>
    <n v="0"/>
  </r>
  <r>
    <s v="Matís"/>
    <s v="113 Reykjavík"/>
    <x v="0"/>
    <s v="Höfuðborgarsvæðið"/>
    <x v="0"/>
    <n v="46"/>
  </r>
  <r>
    <s v="Matís"/>
    <s v="113 Reykjavík"/>
    <x v="0"/>
    <s v="Höfuðborgarsvæðið"/>
    <x v="1"/>
    <n v="42"/>
  </r>
  <r>
    <s v="Matís"/>
    <s v="550 Sauðárkrókur"/>
    <x v="17"/>
    <s v="Norðurland vestra"/>
    <x v="0"/>
    <n v="2.5"/>
  </r>
  <r>
    <s v="Matís"/>
    <s v="550 Sauðárkrókur"/>
    <x v="17"/>
    <s v="Norðurland vestra"/>
    <x v="1"/>
    <n v="0"/>
  </r>
  <r>
    <s v="Matís"/>
    <s v="900 Vestmannaeyjar"/>
    <x v="27"/>
    <s v="Suðurland"/>
    <x v="0"/>
    <n v="0.5"/>
  </r>
  <r>
    <s v="Matís"/>
    <s v="900 Vestmannaeyjar"/>
    <x v="27"/>
    <s v="Suðurland"/>
    <x v="1"/>
    <n v="0"/>
  </r>
  <r>
    <s v="Matís"/>
    <s v="400 Ísafjörður"/>
    <x v="22"/>
    <s v="Vestfirðir"/>
    <x v="0"/>
    <n v="0"/>
  </r>
  <r>
    <s v="Matís"/>
    <s v="400 Ísafjörður"/>
    <x v="22"/>
    <s v="Vestfirðir"/>
    <x v="1"/>
    <n v="1"/>
  </r>
  <r>
    <s v="Matís"/>
    <s v="450 Patreksfjörður"/>
    <x v="25"/>
    <s v="Vestfirðir"/>
    <x v="0"/>
    <n v="1"/>
  </r>
  <r>
    <s v="Matís"/>
    <s v="450 Patreksfjörður"/>
    <x v="25"/>
    <s v="Vestfirðir"/>
    <x v="1"/>
    <n v="0"/>
  </r>
  <r>
    <s v="Maríuhús"/>
    <m/>
    <x v="0"/>
    <s v="Höfuðborgarsvæðið"/>
    <x v="0"/>
    <n v="6.35"/>
  </r>
  <r>
    <s v="Maríuhús"/>
    <m/>
    <x v="0"/>
    <s v="Höfuðborgarsvæðið"/>
    <x v="1"/>
    <n v="0"/>
  </r>
  <r>
    <s v="Listaháskóli Íslands"/>
    <m/>
    <x v="0"/>
    <s v="Höfuðborgarsvæðið"/>
    <x v="0"/>
    <n v="47.01"/>
  </r>
  <r>
    <s v="Listaháskóli Íslands"/>
    <m/>
    <x v="0"/>
    <s v="Höfuðborgarsvæðið"/>
    <x v="1"/>
    <n v="30.7"/>
  </r>
  <r>
    <s v="Lindargata (dagdeild rekin af R.borg)"/>
    <m/>
    <x v="0"/>
    <s v="Höfuðborgarsvæðið"/>
    <x v="0"/>
    <n v="8.4"/>
  </r>
  <r>
    <s v="Lindargata (dagdeild rekin af R.borg)"/>
    <m/>
    <x v="0"/>
    <s v="Höfuðborgarsvæðið"/>
    <x v="1"/>
    <n v="0"/>
  </r>
  <r>
    <s v="Landsvirkjun"/>
    <s v="600 Akureyri"/>
    <x v="3"/>
    <s v="Norðurland eystra"/>
    <x v="0"/>
    <n v="1"/>
  </r>
  <r>
    <s v="Landsvirkjun"/>
    <s v="600 Akureyri"/>
    <x v="3"/>
    <s v="Norðurland eystra"/>
    <x v="1"/>
    <n v="6"/>
  </r>
  <r>
    <s v="Landsvirkjun"/>
    <s v="701 Egilsstaðir"/>
    <x v="28"/>
    <s v="Austurland"/>
    <x v="0"/>
    <n v="0"/>
  </r>
  <r>
    <s v="Landsvirkjun"/>
    <s v="701 Egilsstaðir"/>
    <x v="28"/>
    <s v="Austurland"/>
    <x v="1"/>
    <n v="13"/>
  </r>
  <r>
    <s v="Landsvirkjun"/>
    <s v="801 Selfoss (Sogssvæði)"/>
    <x v="29"/>
    <s v="Suðurland"/>
    <x v="0"/>
    <n v="2"/>
  </r>
  <r>
    <s v="Landsvirkjun"/>
    <s v="801 Selfoss (Sogssvæði)"/>
    <x v="29"/>
    <s v="Suðurland"/>
    <x v="1"/>
    <n v="11"/>
  </r>
  <r>
    <s v="Landsvirkjun"/>
    <s v="541 Blönduós"/>
    <x v="30"/>
    <s v="Norðurland vestra"/>
    <x v="0"/>
    <n v="3.88"/>
  </r>
  <r>
    <s v="Landsvirkjun"/>
    <s v="541 Blönduós"/>
    <x v="30"/>
    <s v="Norðurland vestra"/>
    <x v="1"/>
    <n v="9"/>
  </r>
  <r>
    <s v="Landsvirkjun"/>
    <s v="641 Húsavík"/>
    <x v="14"/>
    <s v="Norðurland eystra"/>
    <x v="0"/>
    <n v="0.5"/>
  </r>
  <r>
    <s v="Landsvirkjun"/>
    <s v="641 Húsavík"/>
    <x v="14"/>
    <s v="Norðurland eystra"/>
    <x v="1"/>
    <n v="4.5"/>
  </r>
  <r>
    <s v="Landsvirkjun"/>
    <s v="103 Reykjavík"/>
    <x v="0"/>
    <s v="Höfuðborgarsvæðið"/>
    <x v="0"/>
    <n v="55.88"/>
  </r>
  <r>
    <s v="Landsvirkjun"/>
    <s v="103 Reykjavík"/>
    <x v="0"/>
    <s v="Höfuðborgarsvæðið"/>
    <x v="1"/>
    <n v="79"/>
  </r>
  <r>
    <s v="Landsvirkjun"/>
    <s v="801 Selfoss (Þjórsársvæði)"/>
    <x v="31"/>
    <s v="Suðurland"/>
    <x v="0"/>
    <n v="6"/>
  </r>
  <r>
    <s v="Landsvirkjun"/>
    <s v="801 Selfoss (Þjórsársvæði)"/>
    <x v="31"/>
    <s v="Suðurland"/>
    <x v="1"/>
    <n v="30.68"/>
  </r>
  <r>
    <s v="Landsvirkjun"/>
    <s v="660 Mývatn"/>
    <x v="32"/>
    <s v="Norðurland eystra"/>
    <x v="0"/>
    <n v="1"/>
  </r>
  <r>
    <s v="Landsvirkjun"/>
    <s v="660 Mývatn"/>
    <x v="32"/>
    <s v="Norðurland eystra"/>
    <x v="1"/>
    <n v="15.75"/>
  </r>
  <r>
    <s v="Kumbravogur"/>
    <m/>
    <x v="7"/>
    <s v="Suðurland"/>
    <x v="0"/>
    <n v="27"/>
  </r>
  <r>
    <s v="Kumbravogur"/>
    <m/>
    <x v="7"/>
    <s v="Suðurland"/>
    <x v="1"/>
    <n v="3"/>
  </r>
  <r>
    <s v="Klausturhólar hjúkrunar- og dvalarheimili"/>
    <m/>
    <x v="33"/>
    <s v="Suðurland"/>
    <x v="0"/>
    <n v="12"/>
  </r>
  <r>
    <s v="Klausturhólar hjúkrunar- og dvalarheimili"/>
    <m/>
    <x v="33"/>
    <s v="Suðurland"/>
    <x v="1"/>
    <n v="1.6"/>
  </r>
  <r>
    <s v="Íslandsstofa"/>
    <m/>
    <x v="0"/>
    <s v="Höfuðborgarsvæðið"/>
    <x v="0"/>
    <n v="14"/>
  </r>
  <r>
    <s v="Íslandsstofa"/>
    <m/>
    <x v="0"/>
    <s v="Höfuðborgarsvæðið"/>
    <x v="1"/>
    <n v="15"/>
  </r>
  <r>
    <s v="Íslandspóstur"/>
    <s v="300 Akranes"/>
    <x v="34"/>
    <s v="Vesturland"/>
    <x v="0"/>
    <n v="8.3000000000000007"/>
  </r>
  <r>
    <s v="Íslandspóstur"/>
    <s v="300 Akranes"/>
    <x v="34"/>
    <s v="Vesturland"/>
    <x v="1"/>
    <n v="2.4"/>
  </r>
  <r>
    <s v="Íslandspóstur"/>
    <s v="600 Akureyri"/>
    <x v="3"/>
    <s v="Norðurland eystra"/>
    <x v="0"/>
    <n v="39.1"/>
  </r>
  <r>
    <s v="Íslandspóstur"/>
    <s v="600 Akureyri"/>
    <x v="3"/>
    <s v="Norðurland eystra"/>
    <x v="1"/>
    <n v="17.7"/>
  </r>
  <r>
    <s v="Íslandspóstur"/>
    <s v="800 Selfoss"/>
    <x v="7"/>
    <s v="Suðurland"/>
    <x v="0"/>
    <n v="16.5"/>
  </r>
  <r>
    <s v="Íslandspóstur"/>
    <s v="800 Selfoss"/>
    <x v="7"/>
    <s v="Suðurland"/>
    <x v="1"/>
    <n v="3.6"/>
  </r>
  <r>
    <s v="Íslandspóstur"/>
    <s v="540 Blönduós"/>
    <x v="8"/>
    <s v="Norðurland vestra"/>
    <x v="0"/>
    <n v="4.5"/>
  </r>
  <r>
    <s v="Íslandspóstur"/>
    <s v="540 Blönduós"/>
    <x v="8"/>
    <s v="Norðurland vestra"/>
    <x v="1"/>
    <n v="1.4"/>
  </r>
  <r>
    <s v="Íslandspóstur"/>
    <s v="310 Borgarnes"/>
    <x v="4"/>
    <s v="Vesturland"/>
    <x v="0"/>
    <n v="6.8"/>
  </r>
  <r>
    <s v="Íslandspóstur"/>
    <s v="310 Borgarnes"/>
    <x v="4"/>
    <s v="Vesturland"/>
    <x v="1"/>
    <n v="1.7"/>
  </r>
  <r>
    <s v="Íslandspóstur"/>
    <s v="760 Breiðdalsvík"/>
    <x v="35"/>
    <s v="Austurland"/>
    <x v="0"/>
    <n v="0.5"/>
  </r>
  <r>
    <s v="Íslandspóstur"/>
    <s v="760 Breiðdalsvík"/>
    <x v="35"/>
    <s v="Austurland"/>
    <x v="1"/>
    <n v="0"/>
  </r>
  <r>
    <s v="Íslandspóstur"/>
    <s v="370 Búðardalur"/>
    <x v="9"/>
    <s v="Vesturland"/>
    <x v="0"/>
    <n v="1.7"/>
  </r>
  <r>
    <s v="Íslandspóstur"/>
    <s v="370 Búðardalur"/>
    <x v="9"/>
    <s v="Vesturland"/>
    <x v="1"/>
    <n v="0"/>
  </r>
  <r>
    <s v="Íslandspóstur"/>
    <s v="620 Dalvík"/>
    <x v="36"/>
    <s v="Norðurland eystra"/>
    <x v="0"/>
    <n v="2.4"/>
  </r>
  <r>
    <s v="Íslandspóstur"/>
    <s v="620 Dalvík"/>
    <x v="36"/>
    <s v="Norðurland eystra"/>
    <x v="1"/>
    <n v="1"/>
  </r>
  <r>
    <s v="Íslandspóstur"/>
    <s v="625 Ólafsfjörður"/>
    <x v="10"/>
    <s v="Norðurland eystra"/>
    <x v="0"/>
    <n v="1.1000000000000001"/>
  </r>
  <r>
    <s v="Íslandspóstur"/>
    <s v="625 Ólafsfjörður"/>
    <x v="10"/>
    <s v="Norðurland eystra"/>
    <x v="1"/>
    <n v="0"/>
  </r>
  <r>
    <s v="Íslandspóstur"/>
    <s v="580 Siglufjörður"/>
    <x v="10"/>
    <s v="Norðurland eystra"/>
    <x v="0"/>
    <n v="2.1"/>
  </r>
  <r>
    <s v="Íslandspóstur"/>
    <s v="580 Siglufjörður"/>
    <x v="10"/>
    <s v="Norðurland eystra"/>
    <x v="1"/>
    <n v="1"/>
  </r>
  <r>
    <s v="Íslandspóstur"/>
    <s v="735 Eskifjörður"/>
    <x v="11"/>
    <s v="Austurland"/>
    <x v="0"/>
    <n v="2.9"/>
  </r>
  <r>
    <s v="Íslandspóstur"/>
    <s v="735 Eskifjörður"/>
    <x v="11"/>
    <s v="Austurland"/>
    <x v="1"/>
    <n v="0"/>
  </r>
  <r>
    <s v="Íslandspóstur"/>
    <s v="750 Fáskrúðsfirði"/>
    <x v="11"/>
    <s v="Austurland"/>
    <x v="0"/>
    <n v="1.2"/>
  </r>
  <r>
    <s v="Íslandspóstur"/>
    <s v="750 Fáskrúðsfirði"/>
    <x v="11"/>
    <s v="Austurland"/>
    <x v="1"/>
    <n v="0.4"/>
  </r>
  <r>
    <s v="Íslandspóstur"/>
    <s v="740 Neskaupstaður"/>
    <x v="11"/>
    <s v="Austurland"/>
    <x v="0"/>
    <n v="4.5"/>
  </r>
  <r>
    <s v="Íslandspóstur"/>
    <s v="740 Neskaupstaður"/>
    <x v="11"/>
    <s v="Austurland"/>
    <x v="1"/>
    <n v="0"/>
  </r>
  <r>
    <s v="Íslandspóstur"/>
    <s v="730 Reyðarfjörður"/>
    <x v="11"/>
    <s v="Austurland"/>
    <x v="0"/>
    <n v="6.7"/>
  </r>
  <r>
    <s v="Íslandspóstur"/>
    <s v="730 Reyðarfjörður"/>
    <x v="11"/>
    <s v="Austurland"/>
    <x v="1"/>
    <n v="1.9"/>
  </r>
  <r>
    <s v="Íslandspóstur"/>
    <s v="755 Stöðvarfjörður"/>
    <x v="11"/>
    <s v="Austurland"/>
    <x v="0"/>
    <n v="0"/>
  </r>
  <r>
    <s v="Íslandspóstur"/>
    <s v="755 Stöðvarfjörður"/>
    <x v="11"/>
    <s v="Austurland"/>
    <x v="1"/>
    <n v="0"/>
  </r>
  <r>
    <s v="Íslandspóstur"/>
    <s v="700 Egilsstaðir"/>
    <x v="5"/>
    <s v="Austurland"/>
    <x v="0"/>
    <n v="7.2"/>
  </r>
  <r>
    <s v="Íslandspóstur"/>
    <s v="700 Egilsstaðir"/>
    <x v="5"/>
    <s v="Austurland"/>
    <x v="1"/>
    <n v="2"/>
  </r>
  <r>
    <s v="Íslandspóstur"/>
    <s v="210 Garðabær"/>
    <x v="37"/>
    <s v="Höfuðborgarsvæðið"/>
    <x v="0"/>
    <n v="2.2000000000000002"/>
  </r>
  <r>
    <s v="Íslandspóstur"/>
    <s v="210 Garðabær"/>
    <x v="37"/>
    <s v="Höfuðborgarsvæðið"/>
    <x v="1"/>
    <n v="0"/>
  </r>
  <r>
    <s v="Íslandspóstur"/>
    <s v="250 Sveitarfélagið Garður"/>
    <x v="38"/>
    <s v="Suðurnes"/>
    <x v="0"/>
    <n v="1"/>
  </r>
  <r>
    <s v="Íslandspóstur"/>
    <s v="250 Sveitarfélagið Garður"/>
    <x v="38"/>
    <s v="Suðurnes"/>
    <x v="1"/>
    <n v="1.9"/>
  </r>
  <r>
    <s v="Íslandspóstur"/>
    <s v="240 Grindavík"/>
    <x v="39"/>
    <s v="Suðurnes"/>
    <x v="0"/>
    <n v="2.8"/>
  </r>
  <r>
    <s v="Íslandspóstur"/>
    <s v="240 Grindavík"/>
    <x v="39"/>
    <s v="Suðurnes"/>
    <x v="1"/>
    <n v="0"/>
  </r>
  <r>
    <s v="Íslandspóstur"/>
    <s v="350 Grundarfjörður"/>
    <x v="40"/>
    <s v="Vesturland"/>
    <x v="0"/>
    <n v="0"/>
  </r>
  <r>
    <s v="Íslandspóstur"/>
    <s v="350 Grundarfjörður"/>
    <x v="40"/>
    <s v="Vesturland"/>
    <x v="1"/>
    <n v="0"/>
  </r>
  <r>
    <s v="Íslandspóstur"/>
    <s v="220 Hafnarfjörður"/>
    <x v="41"/>
    <s v="Höfuðborgarsvæðið"/>
    <x v="0"/>
    <n v="33.799999999999997"/>
  </r>
  <r>
    <s v="Íslandspóstur"/>
    <s v="220 Hafnarfjörður"/>
    <x v="41"/>
    <s v="Höfuðborgarsvæðið"/>
    <x v="1"/>
    <n v="20.5"/>
  </r>
  <r>
    <s v="Íslandspóstur"/>
    <s v="780 Höfn"/>
    <x v="2"/>
    <s v="Suðurland"/>
    <x v="0"/>
    <n v="4"/>
  </r>
  <r>
    <s v="Íslandspóstur"/>
    <s v="780 Höfn"/>
    <x v="2"/>
    <s v="Suðurland"/>
    <x v="1"/>
    <n v="1"/>
  </r>
  <r>
    <s v="Íslandspóstur"/>
    <s v="530 Hvammstangi"/>
    <x v="12"/>
    <s v="Norðurland vestra"/>
    <x v="0"/>
    <n v="3"/>
  </r>
  <r>
    <s v="Íslandspóstur"/>
    <s v="530 Hvammstangi"/>
    <x v="12"/>
    <s v="Norðurland vestra"/>
    <x v="1"/>
    <n v="0"/>
  </r>
  <r>
    <s v="Íslandspóstur"/>
    <s v="810 Hveragerði"/>
    <x v="42"/>
    <s v="Suðurland"/>
    <x v="0"/>
    <n v="1.1000000000000001"/>
  </r>
  <r>
    <s v="Íslandspóstur"/>
    <s v="810 Hveragerði"/>
    <x v="42"/>
    <s v="Suðurland"/>
    <x v="1"/>
    <n v="0.1"/>
  </r>
  <r>
    <s v="Íslandspóstur"/>
    <s v="400 Ísafjörður"/>
    <x v="22"/>
    <s v="Vestfirðir"/>
    <x v="0"/>
    <n v="6.3"/>
  </r>
  <r>
    <s v="Íslandspóstur"/>
    <s v="400 Ísafjörður"/>
    <x v="22"/>
    <s v="Vestfirðir"/>
    <x v="1"/>
    <n v="3"/>
  </r>
  <r>
    <s v="Íslandspóstur"/>
    <s v="200 Kópavogur"/>
    <x v="1"/>
    <s v="Höfuðborgarsvæðið"/>
    <x v="0"/>
    <n v="4.5"/>
  </r>
  <r>
    <s v="Íslandspóstur"/>
    <s v="200 Kópavogur"/>
    <x v="1"/>
    <s v="Höfuðborgarsvæðið"/>
    <x v="1"/>
    <n v="1"/>
  </r>
  <r>
    <s v="Íslandspóstur"/>
    <s v="270 Mosfellsbær"/>
    <x v="6"/>
    <s v="Höfuðborgarsvæðið"/>
    <x v="0"/>
    <n v="2"/>
  </r>
  <r>
    <s v="Íslandspóstur"/>
    <s v="270 Mosfellsbær"/>
    <x v="6"/>
    <s v="Höfuðborgarsvæðið"/>
    <x v="1"/>
    <n v="0.1"/>
  </r>
  <r>
    <s v="Íslandspóstur"/>
    <s v="640 Húsavík"/>
    <x v="14"/>
    <s v="Norðurland eystra"/>
    <x v="0"/>
    <n v="6.4"/>
  </r>
  <r>
    <s v="Íslandspóstur"/>
    <s v="640 Húsavík"/>
    <x v="14"/>
    <s v="Norðurland eystra"/>
    <x v="1"/>
    <n v="0"/>
  </r>
  <r>
    <s v="Íslandspóstur"/>
    <s v="860 Hvollsvöllur"/>
    <x v="15"/>
    <s v="Suðurland"/>
    <x v="0"/>
    <n v="2.9"/>
  </r>
  <r>
    <s v="Íslandspóstur"/>
    <s v="860 Hvollsvöllur"/>
    <x v="15"/>
    <s v="Suðurland"/>
    <x v="1"/>
    <n v="0"/>
  </r>
  <r>
    <s v="Íslandspóstur"/>
    <s v="850 Hella"/>
    <x v="43"/>
    <s v="Suðurland"/>
    <x v="0"/>
    <n v="2.5"/>
  </r>
  <r>
    <s v="Íslandspóstur"/>
    <s v="850 Hella"/>
    <x v="43"/>
    <s v="Suðurland"/>
    <x v="1"/>
    <n v="0"/>
  </r>
  <r>
    <s v="Íslandspóstur"/>
    <s v="230 Reykjanesbær"/>
    <x v="44"/>
    <s v="Suðurnes"/>
    <x v="0"/>
    <n v="15.6"/>
  </r>
  <r>
    <s v="Íslandspóstur"/>
    <s v="230 Reykjanesbær"/>
    <x v="44"/>
    <s v="Suðurnes"/>
    <x v="1"/>
    <n v="7.5"/>
  </r>
  <r>
    <s v="Íslandspóstur"/>
    <s v="110 Reykjavík"/>
    <x v="0"/>
    <s v="Höfuðborgarsvæðið"/>
    <x v="0"/>
    <n v="200.3"/>
  </r>
  <r>
    <s v="Íslandspóstur"/>
    <s v="110 Reykjavík"/>
    <x v="0"/>
    <s v="Höfuðborgarsvæðið"/>
    <x v="1"/>
    <n v="214.8"/>
  </r>
  <r>
    <s v="Íslandspóstur"/>
    <s v="170 Seltjarnarnes"/>
    <x v="45"/>
    <s v="Höfuðborgarsvæðið"/>
    <x v="0"/>
    <n v="3.1"/>
  </r>
  <r>
    <s v="Íslandspóstur"/>
    <s v="170 Seltjarnarnes"/>
    <x v="45"/>
    <s v="Höfuðborgarsvæðið"/>
    <x v="1"/>
    <n v="0"/>
  </r>
  <r>
    <s v="Íslandspóstur"/>
    <s v="710 Seyðisfjörður"/>
    <x v="16"/>
    <s v="Austurland"/>
    <x v="0"/>
    <n v="0.9"/>
  </r>
  <r>
    <s v="Íslandspóstur"/>
    <s v="710 Seyðisfjörður"/>
    <x v="16"/>
    <s v="Austurland"/>
    <x v="1"/>
    <n v="0"/>
  </r>
  <r>
    <s v="Íslandspóstur"/>
    <s v="550 Sauðárkrókur"/>
    <x v="17"/>
    <s v="Norðurland vestra"/>
    <x v="0"/>
    <n v="7.8"/>
  </r>
  <r>
    <s v="Íslandspóstur"/>
    <s v="550 Sauðárkrókur"/>
    <x v="17"/>
    <s v="Norðurland vestra"/>
    <x v="1"/>
    <n v="1.2"/>
  </r>
  <r>
    <s v="Íslandspóstur"/>
    <s v="545 Sveitarfélagið Skagaströnd"/>
    <x v="46"/>
    <s v="Norðurland vestra"/>
    <x v="0"/>
    <n v="0.7"/>
  </r>
  <r>
    <s v="Íslandspóstur"/>
    <s v="545 Sveitarfélagið Skagaströnd"/>
    <x v="46"/>
    <s v="Norðurland vestra"/>
    <x v="1"/>
    <n v="0"/>
  </r>
  <r>
    <s v="Íslandspóstur"/>
    <s v="660 Mývatn"/>
    <x v="32"/>
    <s v="Norðurland eystra"/>
    <x v="0"/>
    <n v="0.5"/>
  </r>
  <r>
    <s v="Íslandspóstur"/>
    <s v="660 Mývatn"/>
    <x v="32"/>
    <s v="Norðurland eystra"/>
    <x v="1"/>
    <n v="0.5"/>
  </r>
  <r>
    <s v="Íslandspóstur"/>
    <s v="360 Hellissandur"/>
    <x v="18"/>
    <s v="Vesturland"/>
    <x v="0"/>
    <n v="0"/>
  </r>
  <r>
    <s v="Íslandspóstur"/>
    <s v="360 Hellissandur"/>
    <x v="18"/>
    <s v="Vesturland"/>
    <x v="1"/>
    <n v="0"/>
  </r>
  <r>
    <s v="Íslandspóstur"/>
    <s v="355 Ólafsvík"/>
    <x v="18"/>
    <s v="Vesturland"/>
    <x v="0"/>
    <n v="3.8"/>
  </r>
  <r>
    <s v="Íslandspóstur"/>
    <s v="355 Ólafsvík"/>
    <x v="18"/>
    <s v="Vesturland"/>
    <x v="1"/>
    <n v="0.6"/>
  </r>
  <r>
    <s v="Íslandspóstur"/>
    <s v="340 Stykkishólmur"/>
    <x v="19"/>
    <s v="Vesturland"/>
    <x v="0"/>
    <n v="3.3"/>
  </r>
  <r>
    <s v="Íslandspóstur"/>
    <s v="340 Stykkishólmur"/>
    <x v="19"/>
    <s v="Vesturland"/>
    <x v="1"/>
    <n v="3.4"/>
  </r>
  <r>
    <s v="Íslandspóstur"/>
    <s v="900 Vestmannaeyjar"/>
    <x v="27"/>
    <s v="Suðurland"/>
    <x v="0"/>
    <n v="9.1999999999999993"/>
  </r>
  <r>
    <s v="Íslandspóstur"/>
    <s v="900 Vestmannaeyjar"/>
    <x v="27"/>
    <s v="Suðurland"/>
    <x v="1"/>
    <n v="1"/>
  </r>
  <r>
    <s v="Íslandspóstur"/>
    <s v="450 Patreksfjörður"/>
    <x v="25"/>
    <s v="Vestfirðir"/>
    <x v="0"/>
    <n v="3"/>
  </r>
  <r>
    <s v="Íslandspóstur"/>
    <s v="450 Patreksfjörður"/>
    <x v="25"/>
    <s v="Vestfirðir"/>
    <x v="1"/>
    <n v="0"/>
  </r>
  <r>
    <s v="Íslandspóstur"/>
    <s v="690 Vopnafjörður"/>
    <x v="20"/>
    <s v="Austurland"/>
    <x v="0"/>
    <n v="0.9"/>
  </r>
  <r>
    <s v="Íslandspóstur"/>
    <s v="690 Vopnafjörður"/>
    <x v="20"/>
    <s v="Austurland"/>
    <x v="1"/>
    <n v="0"/>
  </r>
  <r>
    <s v="Íslandspóstur"/>
    <s v="815 Þorlákshöfn"/>
    <x v="47"/>
    <s v="Suðurland"/>
    <x v="0"/>
    <n v="1.4"/>
  </r>
  <r>
    <s v="Íslandspóstur"/>
    <s v="815 Þorlákshöfn"/>
    <x v="47"/>
    <s v="Suðurland"/>
    <x v="1"/>
    <n v="0"/>
  </r>
  <r>
    <s v="Isavia"/>
    <s v="600 Akureyri"/>
    <x v="3"/>
    <s v="Norðurland eystra"/>
    <x v="0"/>
    <n v="5.5"/>
  </r>
  <r>
    <s v="Isavia"/>
    <s v="600 Akureyri"/>
    <x v="3"/>
    <s v="Norðurland eystra"/>
    <x v="1"/>
    <n v="16.600000000000001"/>
  </r>
  <r>
    <s v="Isavia"/>
    <s v="601 Akureyri (Grímsey)"/>
    <x v="3"/>
    <s v="Norðurland eystra"/>
    <x v="0"/>
    <n v="0.2"/>
  </r>
  <r>
    <s v="Isavia"/>
    <s v="601 Akureyri (Grímsey)"/>
    <x v="3"/>
    <s v="Norðurland eystra"/>
    <x v="1"/>
    <n v="1"/>
  </r>
  <r>
    <s v="Isavia"/>
    <s v="524 Árneshreppur (Gjögur)"/>
    <x v="48"/>
    <s v="Vestfirðir"/>
    <x v="0"/>
    <n v="1"/>
  </r>
  <r>
    <s v="Isavia"/>
    <s v="524 Árneshreppur (Gjögur)"/>
    <x v="48"/>
    <s v="Vestfirðir"/>
    <x v="1"/>
    <n v="0"/>
  </r>
  <r>
    <s v="Isavia"/>
    <s v="700 Egilsstaðir"/>
    <x v="5"/>
    <s v="Austurland"/>
    <x v="0"/>
    <n v="0"/>
  </r>
  <r>
    <s v="Isavia"/>
    <s v="700 Egilsstaðir"/>
    <x v="5"/>
    <s v="Austurland"/>
    <x v="1"/>
    <n v="18.100000000000001"/>
  </r>
  <r>
    <s v="Isavia"/>
    <s v="780 Sveitarfélagið Hornafjörður"/>
    <x v="2"/>
    <s v="Suðurland"/>
    <x v="0"/>
    <n v="0"/>
  </r>
  <r>
    <s v="Isavia"/>
    <s v="780 Sveitarfélagið Hornafjörður"/>
    <x v="2"/>
    <s v="Suðurland"/>
    <x v="1"/>
    <n v="1"/>
  </r>
  <r>
    <s v="Isavia"/>
    <s v="400 Ísafjörður"/>
    <x v="22"/>
    <s v="Vestfirðir"/>
    <x v="0"/>
    <n v="1"/>
  </r>
  <r>
    <s v="Isavia"/>
    <s v="400 Ísafjörður"/>
    <x v="22"/>
    <s v="Vestfirðir"/>
    <x v="1"/>
    <n v="4"/>
  </r>
  <r>
    <s v="Isavia"/>
    <s v="235 Reykjanesbær"/>
    <x v="44"/>
    <s v="Suðurnes"/>
    <x v="0"/>
    <n v="71.2"/>
  </r>
  <r>
    <s v="Isavia"/>
    <s v="235 Reykjanesbær"/>
    <x v="44"/>
    <s v="Suðurnes"/>
    <x v="1"/>
    <n v="250.6"/>
  </r>
  <r>
    <s v="Isavia"/>
    <s v="101 Reykjavík"/>
    <x v="0"/>
    <s v="Höfuðborgarsvæðið"/>
    <x v="0"/>
    <n v="71.099999999999994"/>
  </r>
  <r>
    <s v="Isavia"/>
    <s v="101 Reykjavík"/>
    <x v="0"/>
    <s v="Höfuðborgarsvæðið"/>
    <x v="1"/>
    <n v="185.8"/>
  </r>
  <r>
    <s v="Isavia"/>
    <s v="900 Vestmannaeyjar"/>
    <x v="27"/>
    <s v="Suðurland"/>
    <x v="0"/>
    <n v="0"/>
  </r>
  <r>
    <s v="Isavia"/>
    <s v="900 Vestmannaeyjar"/>
    <x v="27"/>
    <s v="Suðurland"/>
    <x v="1"/>
    <n v="4.7"/>
  </r>
  <r>
    <s v="Isavia"/>
    <s v="465 Bíldudalur"/>
    <x v="25"/>
    <s v="Vestfirðir"/>
    <x v="0"/>
    <n v="0.3"/>
  </r>
  <r>
    <s v="Isavia"/>
    <s v="465 Bíldudalur"/>
    <x v="25"/>
    <s v="Vestfirðir"/>
    <x v="1"/>
    <n v="1"/>
  </r>
  <r>
    <s v="Isavia"/>
    <s v="690 Vopnafjörður"/>
    <x v="20"/>
    <s v="Austurland"/>
    <x v="0"/>
    <n v="0.3"/>
  </r>
  <r>
    <s v="Isavia"/>
    <s v="690 Vopnafjörður"/>
    <x v="20"/>
    <s v="Austurland"/>
    <x v="1"/>
    <n v="1"/>
  </r>
  <r>
    <s v="Höfði hjúkrunar- og dvalarheimili"/>
    <m/>
    <x v="34"/>
    <s v="Vesturland"/>
    <x v="0"/>
    <n v="61.76"/>
  </r>
  <r>
    <s v="Höfði hjúkrunar- og dvalarheimili"/>
    <m/>
    <x v="34"/>
    <s v="Vesturland"/>
    <x v="1"/>
    <n v="5"/>
  </r>
  <r>
    <s v="Hússtjórnarskólinn á Hallormsstað"/>
    <n v="701"/>
    <x v="5"/>
    <s v="Austurland"/>
    <x v="0"/>
    <n v="2.83"/>
  </r>
  <r>
    <s v="Hússtjórnarskólinn á Hallormsstað"/>
    <n v="701"/>
    <x v="5"/>
    <s v="Austurland"/>
    <x v="1"/>
    <n v="1"/>
  </r>
  <r>
    <s v="Hússtjórnarskóli Reykjavíkur"/>
    <m/>
    <x v="0"/>
    <s v="Höfuðborgarsvæðið"/>
    <x v="0"/>
    <n v="4"/>
  </r>
  <r>
    <s v="Hússtjórnarskóli Reykjavíkur"/>
    <m/>
    <x v="0"/>
    <s v="Höfuðborgarsvæðið"/>
    <x v="1"/>
    <n v="0"/>
  </r>
  <r>
    <s v="Hraunbúðir dvalarheimili aldraðra"/>
    <m/>
    <x v="27"/>
    <s v="Suðurland"/>
    <x v="0"/>
    <n v="22.5"/>
  </r>
  <r>
    <s v="Hraunbúðir dvalarheimili aldraðra"/>
    <m/>
    <x v="27"/>
    <s v="Suðurland"/>
    <x v="1"/>
    <n v="2"/>
  </r>
  <r>
    <s v="Hrafnista"/>
    <m/>
    <x v="41"/>
    <s v="Höfuðborgarsvæðið"/>
    <x v="0"/>
    <n v="179.55"/>
  </r>
  <r>
    <s v="Hrafnista"/>
    <m/>
    <x v="41"/>
    <s v="Höfuðborgarsvæðið"/>
    <x v="1"/>
    <n v="9.4499999999999993"/>
  </r>
  <r>
    <s v="Hrafnista"/>
    <m/>
    <x v="1"/>
    <s v="Höfuðborgarsvæðið"/>
    <x v="0"/>
    <n v="46.08"/>
  </r>
  <r>
    <s v="Hrafnista"/>
    <m/>
    <x v="1"/>
    <s v="Höfuðborgarsvæðið"/>
    <x v="1"/>
    <n v="1.92"/>
  </r>
  <r>
    <s v="Hrafnista"/>
    <m/>
    <x v="0"/>
    <s v="Höfuðborgarsvæðið"/>
    <x v="0"/>
    <n v="228.48"/>
  </r>
  <r>
    <s v="Hrafnista"/>
    <m/>
    <x v="0"/>
    <s v="Höfuðborgarsvæðið"/>
    <x v="1"/>
    <n v="9.52"/>
  </r>
  <r>
    <s v="Holtsbúð lokað 30. apríl 2013. Hjúkrunarheimilið Ísafold tók við"/>
    <m/>
    <x v="37"/>
    <s v="Höfuðborgarsvæðið"/>
    <x v="0"/>
    <n v="74.8"/>
  </r>
  <r>
    <s v="Holtsbúð lokað 30. apríl 2013. Hjúkrunarheimilið Ísafold tók við"/>
    <m/>
    <x v="37"/>
    <s v="Höfuðborgarsvæðið"/>
    <x v="1"/>
    <n v="3"/>
  </r>
  <r>
    <s v="Hlíðarbær"/>
    <m/>
    <x v="0"/>
    <s v="Höfuðborgarsvæðið"/>
    <x v="0"/>
    <n v="6.6"/>
  </r>
  <r>
    <s v="Hlíðarbær"/>
    <m/>
    <x v="0"/>
    <s v="Höfuðborgarsvæðið"/>
    <x v="1"/>
    <n v="1.73"/>
  </r>
  <r>
    <s v="Hlein (tengt Reykjalundi)"/>
    <m/>
    <x v="6"/>
    <s v="Höfuðborgarsvæðið"/>
    <x v="0"/>
    <n v="19.899999999999999"/>
  </r>
  <r>
    <s v="Hlein (tengt Reykjalundi)"/>
    <m/>
    <x v="6"/>
    <s v="Höfuðborgarsvæðið"/>
    <x v="1"/>
    <n v="0.2"/>
  </r>
  <r>
    <s v="Hlaðgerðarkot/Samhjálp"/>
    <m/>
    <x v="6"/>
    <s v="Höfuðborgarsvæðið"/>
    <x v="0"/>
    <n v="3"/>
  </r>
  <r>
    <s v="Hlaðgerðarkot/Samhjálp"/>
    <m/>
    <x v="6"/>
    <s v="Höfuðborgarsvæðið"/>
    <x v="1"/>
    <n v="4"/>
  </r>
  <r>
    <s v="Hjúkrunarheimilið Skógarbær"/>
    <m/>
    <x v="0"/>
    <s v="Höfuðborgarsvæðið"/>
    <x v="0"/>
    <n v="88.3"/>
  </r>
  <r>
    <s v="Hjúkrunarheimilið Skógarbær"/>
    <m/>
    <x v="0"/>
    <s v="Höfuðborgarsvæðið"/>
    <x v="1"/>
    <n v="95.8"/>
  </r>
  <r>
    <s v="Hjúkrunarheimilið Skjól"/>
    <m/>
    <x v="0"/>
    <s v="Höfuðborgarsvæðið"/>
    <x v="0"/>
    <n v="87.43"/>
  </r>
  <r>
    <s v="Hjúkrunarheimilið Skjól"/>
    <m/>
    <x v="0"/>
    <s v="Höfuðborgarsvæðið"/>
    <x v="1"/>
    <n v="5.52"/>
  </r>
  <r>
    <s v="Hjúkrunarheimilið Lundur"/>
    <m/>
    <x v="43"/>
    <s v="Suðurland"/>
    <x v="0"/>
    <n v="28.5"/>
  </r>
  <r>
    <s v="Hjúkrunarheimilið Lundur"/>
    <m/>
    <x v="43"/>
    <s v="Suðurland"/>
    <x v="1"/>
    <n v="2"/>
  </r>
  <r>
    <s v="Hjúkrunarheimilið Hulduhlíð"/>
    <m/>
    <x v="11"/>
    <s v="Austurland"/>
    <x v="0"/>
    <n v="18.600000000000001"/>
  </r>
  <r>
    <s v="Hjúkrunarheimilið Hulduhlíð"/>
    <m/>
    <x v="11"/>
    <s v="Austurland"/>
    <x v="1"/>
    <n v="1"/>
  </r>
  <r>
    <s v="Hjúkrunarheimilið Hornbrekka"/>
    <m/>
    <x v="10"/>
    <s v="Norðurland eystra"/>
    <x v="0"/>
    <n v="19"/>
  </r>
  <r>
    <s v="Hjúkrunarheimilið Hornbrekka"/>
    <m/>
    <x v="10"/>
    <s v="Norðurland eystra"/>
    <x v="1"/>
    <n v="2"/>
  </r>
  <r>
    <s v="Hjúkrunarheimilið Fellsenda"/>
    <m/>
    <x v="9"/>
    <s v="Vesturland"/>
    <x v="0"/>
    <n v="18.66"/>
  </r>
  <r>
    <s v="Hjúkrunarheimilið Fellsenda"/>
    <m/>
    <x v="9"/>
    <s v="Vesturland"/>
    <x v="1"/>
    <n v="5.84"/>
  </r>
  <r>
    <s v="Hjúkrunarheimilið Eir"/>
    <m/>
    <x v="0"/>
    <s v="Höfuðborgarsvæðið"/>
    <x v="0"/>
    <n v="200.11"/>
  </r>
  <r>
    <s v="Hjúkrunarheimilið Eir"/>
    <m/>
    <x v="0"/>
    <s v="Höfuðborgarsvæðið"/>
    <x v="1"/>
    <n v="38.630000000000003"/>
  </r>
  <r>
    <s v="Hjúkrunarheimilið Droplaugarstöðum (ath Foldabær)"/>
    <m/>
    <x v="0"/>
    <s v="Höfuðborgarsvæðið"/>
    <x v="0"/>
    <n v="81.099999999999994"/>
  </r>
  <r>
    <s v="Hjúkrunarheimilið Droplaugarstöðum"/>
    <m/>
    <x v="0"/>
    <s v="Höfuðborgarsvæðið"/>
    <x v="1"/>
    <n v="10.55"/>
  </r>
  <r>
    <s v="Hjúkrunar- og dvalarheimilið Barmahlíð"/>
    <m/>
    <x v="49"/>
    <s v="Vestfirðir"/>
    <x v="0"/>
    <n v="10.33"/>
  </r>
  <r>
    <s v="Hjúkrunar- og dvalarheimilið Barmahlíð"/>
    <m/>
    <x v="49"/>
    <s v="Vestfirðir"/>
    <x v="1"/>
    <n v="0"/>
  </r>
  <r>
    <s v="Heilsustofnun Náttúrulækningafélags Íslands"/>
    <m/>
    <x v="42"/>
    <s v="Suðurland"/>
    <x v="0"/>
    <n v="59.9"/>
  </r>
  <r>
    <s v="Heilsustofnun Náttúrulækningafélags Íslands"/>
    <m/>
    <x v="42"/>
    <s v="Suðurland"/>
    <x v="1"/>
    <n v="17.600000000000001"/>
  </r>
  <r>
    <s v="Heilsugæslustöðin Lágmúla"/>
    <m/>
    <x v="0"/>
    <s v="Höfuðborgarsvæðið"/>
    <x v="0"/>
    <n v="11.6"/>
  </r>
  <r>
    <s v="Heilsugæslustöðin Lágmúla"/>
    <m/>
    <x v="0"/>
    <s v="Höfuðborgarsvæðið"/>
    <x v="1"/>
    <n v="4"/>
  </r>
  <r>
    <s v="Heilsugæslustöðin í Salahverfi"/>
    <m/>
    <x v="1"/>
    <s v="Höfuðborgarsvæðið"/>
    <x v="0"/>
    <n v="15.4"/>
  </r>
  <r>
    <s v="Heilsugæslustöðin í Salahverfi"/>
    <m/>
    <x v="1"/>
    <s v="Höfuðborgarsvæðið"/>
    <x v="1"/>
    <n v="6"/>
  </r>
  <r>
    <s v="Háskólinn í Reykjavík"/>
    <m/>
    <x v="0"/>
    <s v="Höfuðborgarsvæðið"/>
    <x v="0"/>
    <n v="115.06950000000001"/>
  </r>
  <r>
    <s v="Háskólinn í Reykjavík"/>
    <m/>
    <x v="0"/>
    <s v="Höfuðborgarsvæðið"/>
    <x v="1"/>
    <n v="140.6405"/>
  </r>
  <r>
    <s v="Háskólinn á Bifröst"/>
    <m/>
    <x v="4"/>
    <s v="Vesturland"/>
    <x v="0"/>
    <n v="28"/>
  </r>
  <r>
    <s v="Háskólinn á Bifröst"/>
    <m/>
    <x v="4"/>
    <s v="Vesturland"/>
    <x v="1"/>
    <n v="27"/>
  </r>
  <r>
    <s v="Grund"/>
    <m/>
    <x v="0"/>
    <s v="Höfuðborgarsvæðið"/>
    <x v="0"/>
    <n v="166.54"/>
  </r>
  <r>
    <s v="Grund"/>
    <m/>
    <x v="0"/>
    <s v="Höfuðborgarsvæðið"/>
    <x v="1"/>
    <n v="33.56"/>
  </r>
  <r>
    <s v="Garðvangur "/>
    <m/>
    <x v="38"/>
    <s v="Suðurnes"/>
    <x v="0"/>
    <n v="36.65"/>
  </r>
  <r>
    <s v="Garðvangur "/>
    <m/>
    <x v="38"/>
    <s v="Suðurnes"/>
    <x v="1"/>
    <n v="1.35"/>
  </r>
  <r>
    <s v="Fríðuhús  dagvistun minnisjúkra"/>
    <m/>
    <x v="0"/>
    <s v="Höfuðborgarsvæðið"/>
    <x v="0"/>
    <n v="5.5"/>
  </r>
  <r>
    <s v="Fríðuhús  dagvistun minnisjúkra"/>
    <m/>
    <x v="0"/>
    <s v="Höfuðborgarsvæðið"/>
    <x v="1"/>
    <n v="0"/>
  </r>
  <r>
    <s v="Dvalarheimilið Naust"/>
    <m/>
    <x v="13"/>
    <s v="Norðurland eystra"/>
    <x v="0"/>
    <n v="6.6"/>
  </r>
  <r>
    <s v="Dvalarheimilið Naust"/>
    <m/>
    <x v="13"/>
    <s v="Norðurland eystra"/>
    <x v="1"/>
    <n v="0.5"/>
  </r>
  <r>
    <s v="Dvalarheimilið Jaðar"/>
    <m/>
    <x v="18"/>
    <s v="Vesturland"/>
    <x v="0"/>
    <n v="13.04"/>
  </r>
  <r>
    <s v="Dvalarheimilið Jaðar"/>
    <m/>
    <x v="18"/>
    <s v="Vesturland"/>
    <x v="1"/>
    <n v="0.7"/>
  </r>
  <r>
    <s v="Dvalarheimilið Hjallatún"/>
    <m/>
    <x v="50"/>
    <s v="Suðurland"/>
    <x v="0"/>
    <n v="12.75"/>
  </r>
  <r>
    <s v="Dvalarheimilið Hjallatún"/>
    <m/>
    <x v="50"/>
    <s v="Suðurland"/>
    <x v="1"/>
    <n v="0"/>
  </r>
  <r>
    <s v="Dvalarheimilið Fellaskjól"/>
    <m/>
    <x v="40"/>
    <s v="Vesturland"/>
    <x v="0"/>
    <n v="8.6999999999999993"/>
  </r>
  <r>
    <s v="Dvalarheimilið Fellaskjól"/>
    <m/>
    <x v="40"/>
    <s v="Vesturland"/>
    <x v="1"/>
    <n v="0.8"/>
  </r>
  <r>
    <s v="Dvalarheimili aldraðra Brákahlíð"/>
    <m/>
    <x v="4"/>
    <s v="Vesturland"/>
    <x v="0"/>
    <n v="42.29"/>
  </r>
  <r>
    <s v="Dvalarheimili aldraðra Brákahlíð"/>
    <m/>
    <x v="4"/>
    <s v="Vesturland"/>
    <x v="1"/>
    <n v="2"/>
  </r>
  <r>
    <s v="Dvalarheimili aldraðra"/>
    <m/>
    <x v="19"/>
    <s v="Vesturland"/>
    <x v="0"/>
    <n v="15.55"/>
  </r>
  <r>
    <s v="Dvalarheimili aldraðra"/>
    <m/>
    <x v="19"/>
    <s v="Vesturland"/>
    <x v="1"/>
    <n v="1.8"/>
  </r>
  <r>
    <s v="Dvalar- og hjúkrunarheimilið Uppsalir"/>
    <m/>
    <x v="11"/>
    <s v="Austurland"/>
    <x v="0"/>
    <n v="16.5"/>
  </r>
  <r>
    <s v="Dvalar- og hjúkrunarheimilið Uppsalir"/>
    <m/>
    <x v="11"/>
    <s v="Austurland"/>
    <x v="1"/>
    <n v="0"/>
  </r>
  <r>
    <s v="Drafnarhús"/>
    <m/>
    <x v="0"/>
    <s v="Höfuðborgarsvæðið"/>
    <x v="0"/>
    <n v="6"/>
  </r>
  <r>
    <s v="Drafnarhús"/>
    <m/>
    <x v="0"/>
    <s v="Höfuðborgarsvæðið"/>
    <x v="1"/>
    <n v="0"/>
  </r>
  <r>
    <s v="Dalbær dvalarheimili aldraðra"/>
    <m/>
    <x v="36"/>
    <s v="Norðurland eystra"/>
    <x v="0"/>
    <n v="31.42"/>
  </r>
  <r>
    <s v="Dalbær dvalarheimili aldraðra"/>
    <m/>
    <x v="36"/>
    <s v="Norðurland eystra"/>
    <x v="1"/>
    <n v="2"/>
  </r>
  <r>
    <s v="Dagvist og endurhæfingarstöð MS-sjúklinga"/>
    <m/>
    <x v="0"/>
    <s v="Höfuðborgarsvæðið"/>
    <x v="0"/>
    <n v="13.95"/>
  </r>
  <r>
    <s v="Dagvist og endurhæfingarstöð MS-sjúklinga"/>
    <m/>
    <x v="0"/>
    <s v="Höfuðborgarsvæðið"/>
    <x v="1"/>
    <n v="0"/>
  </r>
  <r>
    <s v="blank"/>
    <m/>
    <x v="51"/>
    <s v="Suðurland"/>
    <x v="1"/>
    <n v="0"/>
  </r>
  <r>
    <s v="blank"/>
    <m/>
    <x v="52"/>
    <s v="Austurland"/>
    <x v="1"/>
    <n v="0"/>
  </r>
  <r>
    <s v="blank"/>
    <m/>
    <x v="53"/>
    <s v="Vesturland"/>
    <x v="1"/>
    <n v="0"/>
  </r>
  <r>
    <s v="blank"/>
    <m/>
    <x v="54"/>
    <s v="Norðurland eystra"/>
    <x v="1"/>
    <n v="0"/>
  </r>
  <r>
    <s v="blank"/>
    <m/>
    <x v="55"/>
    <s v="Suðurland"/>
    <x v="1"/>
    <n v="0"/>
  </r>
  <r>
    <s v="blank"/>
    <m/>
    <x v="56"/>
    <s v="Norðurland eystra"/>
    <x v="1"/>
    <n v="0"/>
  </r>
  <r>
    <s v="blank"/>
    <m/>
    <x v="57"/>
    <s v="Vesturland"/>
    <x v="1"/>
    <n v="0"/>
  </r>
  <r>
    <s v="blank"/>
    <m/>
    <x v="58"/>
    <s v="Vesturland"/>
    <x v="1"/>
    <n v="0"/>
  </r>
  <r>
    <s v="blank"/>
    <m/>
    <x v="59"/>
    <s v="Vestfirðir"/>
    <x v="1"/>
    <n v="0"/>
  </r>
  <r>
    <s v="blank"/>
    <m/>
    <x v="60"/>
    <s v="Höfuðborgarsvæðið"/>
    <x v="1"/>
    <n v="0"/>
  </r>
  <r>
    <s v="blank"/>
    <m/>
    <x v="61"/>
    <s v="Norðurland vestra"/>
    <x v="1"/>
    <n v="0"/>
  </r>
  <r>
    <s v="blank"/>
    <m/>
    <x v="62"/>
    <s v="Vesturland"/>
    <x v="1"/>
    <n v="0"/>
  </r>
  <r>
    <s v="blank"/>
    <m/>
    <x v="63"/>
    <s v="Norðurland eystra"/>
    <x v="1"/>
    <n v="0"/>
  </r>
  <r>
    <s v="blank"/>
    <m/>
    <x v="64"/>
    <s v="Norðurland eystra"/>
    <x v="1"/>
    <n v="0"/>
  </r>
  <r>
    <s v="blank"/>
    <m/>
    <x v="65"/>
    <s v="Suðurnes"/>
    <x v="1"/>
    <n v="0"/>
  </r>
  <r>
    <s v="blank"/>
    <m/>
    <x v="66"/>
    <s v="Vestfirðir"/>
    <x v="1"/>
    <n v="0"/>
  </r>
  <r>
    <s v="blank"/>
    <m/>
    <x v="67"/>
    <s v="Norðurland eystra"/>
    <x v="1"/>
    <n v="0"/>
  </r>
  <r>
    <s v="blank"/>
    <m/>
    <x v="68"/>
    <s v="Norðurland eystra"/>
    <x v="1"/>
    <n v="0"/>
  </r>
  <r>
    <s v="Ás/Ásbyrgi"/>
    <m/>
    <x v="42"/>
    <s v="Suðurland"/>
    <x v="0"/>
    <n v="79"/>
  </r>
  <r>
    <s v="Ás/Ásbyrgi"/>
    <m/>
    <x v="42"/>
    <s v="Suðurland"/>
    <x v="1"/>
    <n v="16"/>
  </r>
  <r>
    <s v="6705 - Þjóðkirkjan"/>
    <s v="870 Vík"/>
    <x v="50"/>
    <s v="Suðurland"/>
    <x v="1"/>
    <n v="1"/>
  </r>
  <r>
    <s v="6704 - Þjóðkirkjan"/>
    <s v="870 Vík"/>
    <x v="50"/>
    <s v="Suðurland"/>
    <x v="0"/>
    <n v="0"/>
  </r>
  <r>
    <s v="6703 - Þjóðkirkjan"/>
    <m/>
    <x v="47"/>
    <s v="Suðurland"/>
    <x v="1"/>
    <n v="1"/>
  </r>
  <r>
    <s v="6702 - Þjóðkirkjan"/>
    <m/>
    <x v="47"/>
    <s v="Suðurland"/>
    <x v="0"/>
    <n v="0"/>
  </r>
  <r>
    <s v="48201 - Íbúðalánasjóður"/>
    <s v="105 Reykjavík"/>
    <x v="0"/>
    <s v="Höfuðborgarsvæðið"/>
    <x v="0"/>
    <n v="48.96"/>
  </r>
  <r>
    <s v="48201 - Íbúðalánasjóður"/>
    <s v="105 Reykjavík"/>
    <x v="0"/>
    <s v="Höfuðborgarsvæðið"/>
    <x v="1"/>
    <n v="32.19"/>
  </r>
  <r>
    <s v="48201 - Íbúðalánasjóður"/>
    <s v="550 Sauðárkrókur"/>
    <x v="17"/>
    <s v="Norðurland vestra"/>
    <x v="0"/>
    <n v="15.85"/>
  </r>
  <r>
    <s v="48201 - Íbúðalánasjóður"/>
    <s v="550 Sauðárkrókur"/>
    <x v="17"/>
    <s v="Norðurland vestra"/>
    <x v="1"/>
    <n v="5"/>
  </r>
  <r>
    <s v="34101 - Íslenskar orkurannsóknir"/>
    <s v="602 Akureyri"/>
    <x v="3"/>
    <s v="Norðurland eystra"/>
    <x v="0"/>
    <n v="1"/>
  </r>
  <r>
    <s v="34101 - Íslenskar orkurannsóknir"/>
    <s v="602 Akureyri"/>
    <x v="3"/>
    <s v="Norðurland eystra"/>
    <x v="1"/>
    <n v="3"/>
  </r>
  <r>
    <s v="34101 - Íslenskar orkurannsóknir"/>
    <s v="108 Reykjavík"/>
    <x v="0"/>
    <s v="Höfuðborgarsvæðið"/>
    <x v="0"/>
    <n v="18.510000000000002"/>
  </r>
  <r>
    <s v="34101 - Íslenskar orkurannsóknir"/>
    <s v="108 Reykjavík"/>
    <x v="0"/>
    <s v="Höfuðborgarsvæðið"/>
    <x v="1"/>
    <n v="40.99"/>
  </r>
  <r>
    <s v="29101 - ÁTVR"/>
    <s v="300 Akranes"/>
    <x v="34"/>
    <s v="Vesturland"/>
    <x v="0"/>
    <n v="2.8"/>
  </r>
  <r>
    <s v="29101 - ÁTVR"/>
    <s v="600 Akureyri"/>
    <x v="3"/>
    <s v="Norðurland eystra"/>
    <x v="0"/>
    <n v="3.48"/>
  </r>
  <r>
    <s v="29101 - ÁTVR"/>
    <s v="600 Akureyri"/>
    <x v="3"/>
    <s v="Norðurland eystra"/>
    <x v="1"/>
    <n v="3.43"/>
  </r>
  <r>
    <s v="29101 - ÁTVR"/>
    <s v="800 Selfoss"/>
    <x v="7"/>
    <s v="Suðurland"/>
    <x v="0"/>
    <n v="4.17"/>
  </r>
  <r>
    <s v="29101 - ÁTVR"/>
    <s v="800 Selfoss"/>
    <x v="7"/>
    <s v="Suðurland"/>
    <x v="1"/>
    <n v="1.88"/>
  </r>
  <r>
    <s v="29101 - ÁTVR"/>
    <s v="540 Blönduós"/>
    <x v="8"/>
    <s v="Norðurland vestra"/>
    <x v="0"/>
    <n v="1.26"/>
  </r>
  <r>
    <s v="29101 - ÁTVR"/>
    <s v="310 Borgarnes"/>
    <x v="4"/>
    <s v="Vesturland"/>
    <x v="0"/>
    <n v="2.11"/>
  </r>
  <r>
    <s v="29101 - ÁTVR"/>
    <s v="310 Borgarnes"/>
    <x v="4"/>
    <s v="Vesturland"/>
    <x v="1"/>
    <n v="0"/>
  </r>
  <r>
    <s v="29101 - ÁTVR"/>
    <s v="370 Búðardalur"/>
    <x v="9"/>
    <s v="Vesturland"/>
    <x v="0"/>
    <n v="0.49"/>
  </r>
  <r>
    <s v="29101 - ÁTVR"/>
    <s v="620 Dalvík"/>
    <x v="36"/>
    <s v="Norðurland eystra"/>
    <x v="0"/>
    <n v="0.73"/>
  </r>
  <r>
    <s v="29101 - ÁTVR"/>
    <s v="765 Djúpivogur"/>
    <x v="69"/>
    <s v="Austurland"/>
    <x v="0"/>
    <n v="0.39"/>
  </r>
  <r>
    <s v="29101 - ÁTVR"/>
    <s v="580 Siglufjörður"/>
    <x v="10"/>
    <s v="Norðurland eystra"/>
    <x v="0"/>
    <n v="1.33"/>
  </r>
  <r>
    <s v="29101 - ÁTVR"/>
    <s v="580 Siglufjörður"/>
    <x v="10"/>
    <s v="Norðurland eystra"/>
    <x v="1"/>
    <n v="0"/>
  </r>
  <r>
    <s v="29101 - ÁTVR"/>
    <s v="730 Reyðarfjörður"/>
    <x v="11"/>
    <s v="Austurland"/>
    <x v="0"/>
    <n v="1.37"/>
  </r>
  <r>
    <s v="29101 - ÁTVR"/>
    <s v="730 Reyðarfjörður"/>
    <x v="11"/>
    <s v="Austurland"/>
    <x v="1"/>
    <n v="0"/>
  </r>
  <r>
    <s v="29101 - ÁTVR"/>
    <s v="740 Neskaupstaður"/>
    <x v="11"/>
    <s v="Austurland"/>
    <x v="1"/>
    <n v="0.62"/>
  </r>
  <r>
    <s v="29101 - ÁTVR"/>
    <s v="750 Fáskrúðsfjörður"/>
    <x v="11"/>
    <s v="Austurland"/>
    <x v="0"/>
    <n v="0.36"/>
  </r>
  <r>
    <s v="29101 - ÁTVR"/>
    <s v="700 Egilsstaðir"/>
    <x v="5"/>
    <s v="Austurland"/>
    <x v="0"/>
    <n v="2.87"/>
  </r>
  <r>
    <s v="29101 - ÁTVR"/>
    <s v="700 Egilsstaðir"/>
    <x v="5"/>
    <s v="Austurland"/>
    <x v="1"/>
    <n v="0"/>
  </r>
  <r>
    <s v="29101 - ÁTVR"/>
    <s v="240 Grindavík"/>
    <x v="39"/>
    <s v="Suðurnes"/>
    <x v="0"/>
    <n v="1.47"/>
  </r>
  <r>
    <s v="29101 - ÁTVR"/>
    <s v="350 Grundarfjörður"/>
    <x v="40"/>
    <s v="Vesturland"/>
    <x v="0"/>
    <n v="0.08"/>
  </r>
  <r>
    <s v="29101 - ÁTVR"/>
    <s v="350 Grundarfjörður"/>
    <x v="40"/>
    <s v="Vesturland"/>
    <x v="1"/>
    <n v="0.37"/>
  </r>
  <r>
    <s v="29101 - ÁTVR"/>
    <s v="220 Hafnarfjörður"/>
    <x v="41"/>
    <s v="Höfuðborgarsvæðið"/>
    <x v="0"/>
    <n v="2.5"/>
  </r>
  <r>
    <s v="29101 - ÁTVR"/>
    <s v="220 Hafnarfjörður"/>
    <x v="41"/>
    <s v="Höfuðborgarsvæðið"/>
    <x v="1"/>
    <n v="2.58"/>
  </r>
  <r>
    <s v="29101 - ÁTVR"/>
    <s v="780 Höfn í Hornafirði"/>
    <x v="2"/>
    <s v="Suðurland"/>
    <x v="0"/>
    <n v="1.1200000000000001"/>
  </r>
  <r>
    <s v="29101 - ÁTVR"/>
    <s v="845 Flúðir"/>
    <x v="26"/>
    <s v="Suðurland"/>
    <x v="0"/>
    <n v="2.36"/>
  </r>
  <r>
    <s v="29101 - ÁTVR"/>
    <s v="530 Hvammstangi"/>
    <x v="12"/>
    <s v="Norðurland vestra"/>
    <x v="1"/>
    <n v="0.49"/>
  </r>
  <r>
    <s v="29101 - ÁTVR"/>
    <s v="810 Hveragerði"/>
    <x v="42"/>
    <s v="Suðurland"/>
    <x v="0"/>
    <n v="1.88"/>
  </r>
  <r>
    <s v="29101 - ÁTVR"/>
    <s v="810 Hveragerði"/>
    <x v="42"/>
    <s v="Suðurland"/>
    <x v="1"/>
    <n v="0.01"/>
  </r>
  <r>
    <s v="29101 - ÁTVR"/>
    <s v="400 Ísafjörður"/>
    <x v="22"/>
    <s v="Vestfirðir"/>
    <x v="0"/>
    <n v="0.34"/>
  </r>
  <r>
    <s v="29101 - ÁTVR"/>
    <s v="400 Ísafjörður"/>
    <x v="22"/>
    <s v="Vestfirðir"/>
    <x v="1"/>
    <n v="1.92"/>
  </r>
  <r>
    <s v="29101 - ÁTVR"/>
    <s v="200 Kópavogur"/>
    <x v="1"/>
    <s v="Höfuðborgarsvæðið"/>
    <x v="0"/>
    <n v="0.75"/>
  </r>
  <r>
    <s v="29101 - ÁTVR"/>
    <s v="200 Kópavogur"/>
    <x v="1"/>
    <s v="Höfuðborgarsvæðið"/>
    <x v="1"/>
    <n v="6.13"/>
  </r>
  <r>
    <s v="29101 - ÁTVR"/>
    <s v="201 Kópavogur"/>
    <x v="1"/>
    <s v="Höfuðborgarsvæðið"/>
    <x v="0"/>
    <n v="2.83"/>
  </r>
  <r>
    <s v="29101 - ÁTVR"/>
    <s v="201 Kópavogur"/>
    <x v="1"/>
    <s v="Höfuðborgarsvæðið"/>
    <x v="1"/>
    <n v="0.21"/>
  </r>
  <r>
    <s v="29101 - ÁTVR"/>
    <s v="680 Þórshöfn"/>
    <x v="13"/>
    <s v="Norðurland eystra"/>
    <x v="0"/>
    <n v="0.36"/>
  </r>
  <r>
    <s v="29101 - ÁTVR"/>
    <s v="270 Mosfellsbær"/>
    <x v="6"/>
    <s v="Höfuðborgarsvæðið"/>
    <x v="0"/>
    <n v="2.31"/>
  </r>
  <r>
    <s v="29101 - ÁTVR"/>
    <s v="270 Mosfellsbær"/>
    <x v="6"/>
    <s v="Höfuðborgarsvæðið"/>
    <x v="1"/>
    <n v="1.27"/>
  </r>
  <r>
    <s v="29101 - ÁTVR"/>
    <s v="870 Vík"/>
    <x v="50"/>
    <s v="Suðurland"/>
    <x v="0"/>
    <n v="0.36"/>
  </r>
  <r>
    <s v="29101 - ÁTVR"/>
    <s v="870 Vík"/>
    <x v="50"/>
    <s v="Suðurland"/>
    <x v="1"/>
    <n v="0.01"/>
  </r>
  <r>
    <s v="29101 - ÁTVR"/>
    <s v="640 Húsavík"/>
    <x v="14"/>
    <s v="Norðurland eystra"/>
    <x v="0"/>
    <n v="1.19"/>
  </r>
  <r>
    <s v="29101 - ÁTVR"/>
    <s v="860 Hvolsvöllur"/>
    <x v="15"/>
    <s v="Suðurland"/>
    <x v="0"/>
    <n v="0.75"/>
  </r>
  <r>
    <s v="29101 - ÁTVR"/>
    <s v="860 Hvolsvöllur"/>
    <x v="15"/>
    <s v="Suðurland"/>
    <x v="1"/>
    <n v="0.67"/>
  </r>
  <r>
    <s v="29101 - ÁTVR"/>
    <s v="850 Hella"/>
    <x v="43"/>
    <s v="Suðurland"/>
    <x v="0"/>
    <n v="1.46"/>
  </r>
  <r>
    <s v="29101 - ÁTVR"/>
    <s v="260 Njarðvík"/>
    <x v="44"/>
    <s v="Suðurnes"/>
    <x v="0"/>
    <n v="2.4300000000000002"/>
  </r>
  <r>
    <s v="29101 - ÁTVR"/>
    <s v="260 Njarðvík"/>
    <x v="44"/>
    <s v="Suðurnes"/>
    <x v="1"/>
    <n v="2.46"/>
  </r>
  <r>
    <s v="29101 - ÁTVR"/>
    <s v="101 Reykjavík"/>
    <x v="0"/>
    <s v="Höfuðborgarsvæðið"/>
    <x v="0"/>
    <n v="0.45"/>
  </r>
  <r>
    <s v="29101 - ÁTVR"/>
    <s v="101 Reykjavík"/>
    <x v="0"/>
    <s v="Höfuðborgarsvæðið"/>
    <x v="1"/>
    <n v="3.09"/>
  </r>
  <r>
    <s v="29101 - ÁTVR"/>
    <s v="103 Reykjavík"/>
    <x v="0"/>
    <s v="Höfuðborgarsvæðið"/>
    <x v="0"/>
    <n v="1.08"/>
  </r>
  <r>
    <s v="29101 - ÁTVR"/>
    <s v="103 Reykjavík"/>
    <x v="0"/>
    <s v="Höfuðborgarsvæðið"/>
    <x v="1"/>
    <n v="5.13"/>
  </r>
  <r>
    <s v="29101 - ÁTVR"/>
    <s v="104 Reykjavík"/>
    <x v="0"/>
    <s v="Höfuðborgarsvæðið"/>
    <x v="0"/>
    <n v="3.72"/>
  </r>
  <r>
    <s v="29101 - ÁTVR"/>
    <s v="104 Reykjavík"/>
    <x v="0"/>
    <s v="Höfuðborgarsvæðið"/>
    <x v="1"/>
    <n v="3.07"/>
  </r>
  <r>
    <s v="29101 - ÁTVR"/>
    <s v="105 Reykjavík"/>
    <x v="0"/>
    <s v="Höfuðborgarsvæðið"/>
    <x v="0"/>
    <n v="2.27"/>
  </r>
  <r>
    <s v="29101 - ÁTVR"/>
    <s v="105 Reykjavík"/>
    <x v="0"/>
    <s v="Höfuðborgarsvæðið"/>
    <x v="1"/>
    <n v="2.44"/>
  </r>
  <r>
    <s v="29101 - ÁTVR"/>
    <s v="108 Reykjavík"/>
    <x v="0"/>
    <s v="Höfuðborgarsvæðið"/>
    <x v="0"/>
    <n v="3.21"/>
  </r>
  <r>
    <s v="29101 - ÁTVR"/>
    <s v="108 Reykjavík"/>
    <x v="0"/>
    <s v="Höfuðborgarsvæðið"/>
    <x v="1"/>
    <n v="3.7"/>
  </r>
  <r>
    <s v="29101 - ÁTVR"/>
    <s v="109 Reykjavík"/>
    <x v="0"/>
    <s v="Höfuðborgarsvæðið"/>
    <x v="0"/>
    <n v="0.66"/>
  </r>
  <r>
    <s v="29101 - ÁTVR"/>
    <s v="109 Reykjavík"/>
    <x v="0"/>
    <s v="Höfuðborgarsvæðið"/>
    <x v="1"/>
    <n v="4.22"/>
  </r>
  <r>
    <s v="29101 - ÁTVR"/>
    <s v="110 Reykjavík"/>
    <x v="0"/>
    <s v="Höfuðborgarsvæðið"/>
    <x v="0"/>
    <n v="31.54"/>
  </r>
  <r>
    <s v="29101 - ÁTVR"/>
    <s v="110 Reykjavík"/>
    <x v="0"/>
    <s v="Höfuðborgarsvæðið"/>
    <x v="1"/>
    <n v="61.31"/>
  </r>
  <r>
    <s v="29101 - ÁTVR"/>
    <s v="170 Seltjarnarnes"/>
    <x v="45"/>
    <s v="Höfuðborgarsvæðið"/>
    <x v="0"/>
    <n v="0.27"/>
  </r>
  <r>
    <s v="29101 - ÁTVR"/>
    <s v="170 Seltjarnarnes"/>
    <x v="45"/>
    <s v="Höfuðborgarsvæðið"/>
    <x v="1"/>
    <n v="4.3099999999999996"/>
  </r>
  <r>
    <s v="29101 - ÁTVR"/>
    <s v="710 Seyðisfjörður"/>
    <x v="16"/>
    <s v="Austurland"/>
    <x v="0"/>
    <n v="0.38"/>
  </r>
  <r>
    <s v="29101 - ÁTVR"/>
    <s v="880 Kirkjubæjarklaustur"/>
    <x v="33"/>
    <s v="Suðurland"/>
    <x v="0"/>
    <n v="0.42"/>
  </r>
  <r>
    <s v="29101 - ÁTVR"/>
    <s v="550 Sauðárkrókur"/>
    <x v="17"/>
    <s v="Norðurland vestra"/>
    <x v="0"/>
    <n v="1.18"/>
  </r>
  <r>
    <s v="29101 - ÁTVR"/>
    <s v="550 Sauðárkrókur"/>
    <x v="17"/>
    <s v="Norðurland vestra"/>
    <x v="1"/>
    <n v="1"/>
  </r>
  <r>
    <s v="29101 - ÁTVR"/>
    <s v="355 Ólafsvík"/>
    <x v="18"/>
    <s v="Vesturland"/>
    <x v="0"/>
    <n v="1.28"/>
  </r>
  <r>
    <s v="29101 - ÁTVR"/>
    <s v="510 Hólmavík"/>
    <x v="23"/>
    <s v="Vestfirðir"/>
    <x v="0"/>
    <n v="0.24"/>
  </r>
  <r>
    <s v="29101 - ÁTVR"/>
    <s v="340 Stykkishólmur"/>
    <x v="19"/>
    <s v="Vesturland"/>
    <x v="0"/>
    <n v="0.56999999999999995"/>
  </r>
  <r>
    <s v="29101 - ÁTVR"/>
    <s v="900 Vestmannaeyjar"/>
    <x v="27"/>
    <s v="Suðurland"/>
    <x v="0"/>
    <n v="2.88"/>
  </r>
  <r>
    <s v="29101 - ÁTVR"/>
    <s v="450 Patreksfjörður"/>
    <x v="25"/>
    <s v="Vestfirðir"/>
    <x v="0"/>
    <n v="1.26"/>
  </r>
  <r>
    <s v="29101 - ÁTVR"/>
    <s v="690 Vopnafjörður"/>
    <x v="20"/>
    <s v="Austurland"/>
    <x v="0"/>
    <n v="0.38"/>
  </r>
  <r>
    <s v="29101 - ÁTVR"/>
    <s v="815 Þorlákshöfn"/>
    <x v="47"/>
    <s v="Suðurland"/>
    <x v="0"/>
    <n v="0.41"/>
  </r>
  <r>
    <s v="22201 - Happdrætti Háskóla Íslands"/>
    <s v="101 Reykjavík"/>
    <x v="0"/>
    <s v="Höfuðborgarsvæðið"/>
    <x v="0"/>
    <n v="10"/>
  </r>
  <r>
    <s v="22201 - Happdrætti Háskóla Íslands"/>
    <s v="101 Reykjavík"/>
    <x v="0"/>
    <s v="Höfuðborgarsvæðið"/>
    <x v="1"/>
    <n v="12"/>
  </r>
  <r>
    <s v="21215 - Borgartún 7, fasteign"/>
    <s v="105 Reykjavík"/>
    <x v="0"/>
    <s v="Höfuðborgarsvæðið"/>
    <x v="0"/>
    <n v="0"/>
  </r>
  <r>
    <s v="21215 - Borgartún 7, fasteign"/>
    <s v="105 Reykjavík"/>
    <x v="0"/>
    <s v="Höfuðborgarsvæðið"/>
    <x v="1"/>
    <n v="0.25"/>
  </r>
  <r>
    <s v="21210 - Rekstrarfélagið Borgartúni 21"/>
    <s v="105 Reykjavík"/>
    <x v="0"/>
    <s v="Höfuðborgarsvæðið"/>
    <x v="0"/>
    <n v="0"/>
  </r>
  <r>
    <s v="21210 - Rekstrarfélagið Borgartúni 21"/>
    <s v="105 Reykjavík"/>
    <x v="0"/>
    <s v="Höfuðborgarsvæðið"/>
    <x v="1"/>
    <n v="5.66"/>
  </r>
  <r>
    <s v="14412 - Veðurstofa Íslands"/>
    <s v="600 Akureyri"/>
    <x v="3"/>
    <s v="Norðurland eystra"/>
    <x v="0"/>
    <n v="0"/>
  </r>
  <r>
    <s v="14412 - Veðurstofa Íslands"/>
    <s v="600 Akureyri"/>
    <x v="3"/>
    <s v="Norðurland eystra"/>
    <x v="1"/>
    <n v="1"/>
  </r>
  <r>
    <s v="14412 - Veðurstofa Íslands"/>
    <s v="400 Ísafjörður"/>
    <x v="22"/>
    <s v="Vestfirðir"/>
    <x v="0"/>
    <n v="5"/>
  </r>
  <r>
    <s v="14412 - Veðurstofa Íslands"/>
    <s v="400 Ísafjörður"/>
    <x v="22"/>
    <s v="Vestfirðir"/>
    <x v="1"/>
    <n v="1"/>
  </r>
  <r>
    <s v="14412 - Veðurstofa Íslands"/>
    <s v="Vítt og breitt um landið"/>
    <x v="70"/>
    <s v="Óstaðsett"/>
    <x v="2"/>
    <n v="17.57"/>
  </r>
  <r>
    <s v="14412 - Veðurstofa Íslands"/>
    <s v="230 Keflavík"/>
    <x v="44"/>
    <s v="Suðurnes"/>
    <x v="0"/>
    <n v="0"/>
  </r>
  <r>
    <s v="14412 - Veðurstofa Íslands"/>
    <s v="230 Keflavík"/>
    <x v="44"/>
    <s v="Suðurnes"/>
    <x v="1"/>
    <n v="5.9"/>
  </r>
  <r>
    <s v="14412 - Veðurstofa Íslands"/>
    <s v="150 Reykjavík"/>
    <x v="0"/>
    <s v="Höfuðborgarsvæðið"/>
    <x v="0"/>
    <n v="40.04"/>
  </r>
  <r>
    <s v="14412 - Veðurstofa Íslands"/>
    <s v="150 Reykjavík"/>
    <x v="0"/>
    <s v="Höfuðborgarsvæðið"/>
    <x v="1"/>
    <n v="67.8"/>
  </r>
  <r>
    <s v="14407 - Stofnun Vilhjálms Stefánssonar"/>
    <s v="600 Akureyri"/>
    <x v="3"/>
    <s v="Norðurland eystra"/>
    <x v="0"/>
    <n v="2.0499999999999998"/>
  </r>
  <r>
    <s v="14407 - Stofnun Vilhjálms Stefánssonar"/>
    <s v="600 Akureyri"/>
    <x v="3"/>
    <s v="Norðurland eystra"/>
    <x v="1"/>
    <n v="1.65"/>
  </r>
  <r>
    <s v="14406 - Veiðimálastofnun"/>
    <s v="800 Selfoss"/>
    <x v="7"/>
    <s v="Suðurland"/>
    <x v="0"/>
    <n v="0"/>
  </r>
  <r>
    <s v="14406 - Veiðimálastofnun"/>
    <s v="800 Selfoss"/>
    <x v="7"/>
    <s v="Suðurland"/>
    <x v="1"/>
    <n v="2"/>
  </r>
  <r>
    <s v="14406 - Veiðimálastofnun"/>
    <s v="311 Borgarnes"/>
    <x v="4"/>
    <s v="Vesturland"/>
    <x v="0"/>
    <n v="0.9"/>
  </r>
  <r>
    <s v="14406 - Veiðimálastofnun"/>
    <s v="311 Borgarnes"/>
    <x v="4"/>
    <s v="Vesturland"/>
    <x v="1"/>
    <n v="1"/>
  </r>
  <r>
    <s v="14406 - Veiðimálastofnun"/>
    <s v="530 Hvammstangi"/>
    <x v="12"/>
    <s v="Norðurland vestra"/>
    <x v="0"/>
    <n v="1"/>
  </r>
  <r>
    <s v="14406 - Veiðimálastofnun"/>
    <s v="530 Hvammstangi"/>
    <x v="12"/>
    <s v="Norðurland vestra"/>
    <x v="1"/>
    <n v="0"/>
  </r>
  <r>
    <s v="14406 - Veiðimálastofnun"/>
    <s v="110 Reykjavík"/>
    <x v="0"/>
    <s v="Höfuðborgarsvæðið"/>
    <x v="0"/>
    <n v="5.84"/>
  </r>
  <r>
    <s v="14406 - Veiðimálastofnun"/>
    <s v="110 Reykjavík"/>
    <x v="0"/>
    <s v="Höfuðborgarsvæðið"/>
    <x v="1"/>
    <n v="7.8"/>
  </r>
  <r>
    <s v="14406 - Veiðimálastofnun"/>
    <s v="550 Sauðárkrókur"/>
    <x v="17"/>
    <s v="Norðurland vestra"/>
    <x v="0"/>
    <n v="0"/>
  </r>
  <r>
    <s v="14406 - Veiðimálastofnun"/>
    <s v="550 Sauðárkrókur"/>
    <x v="17"/>
    <s v="Norðurland vestra"/>
    <x v="1"/>
    <n v="1"/>
  </r>
  <r>
    <s v="14401 - Náttúrufræðistofnun Íslands"/>
    <s v="600 Akureyri"/>
    <x v="3"/>
    <s v="Norðurland eystra"/>
    <x v="0"/>
    <n v="3"/>
  </r>
  <r>
    <s v="14401 - Náttúrufræðistofnun Íslands"/>
    <s v="600 Akureyri"/>
    <x v="3"/>
    <s v="Norðurland eystra"/>
    <x v="1"/>
    <n v="4.5"/>
  </r>
  <r>
    <s v="14401 - Náttúrufræðistofnun Íslands"/>
    <s v="125 Reykjavík"/>
    <x v="0"/>
    <s v="Höfuðborgarsvæðið"/>
    <x v="0"/>
    <n v="21.61"/>
  </r>
  <r>
    <s v="14401 - Náttúrufræðistofnun Íslands"/>
    <s v="125 Reykjavík"/>
    <x v="0"/>
    <s v="Höfuðborgarsvæðið"/>
    <x v="1"/>
    <n v="20.5"/>
  </r>
  <r>
    <s v="14381 - Ofanflóðasjóður"/>
    <s v="150 Reykjavík"/>
    <x v="0"/>
    <s v="Höfuðborgarsvæðið"/>
    <x v="0"/>
    <n v="0"/>
  </r>
  <r>
    <s v="14381 - Ofanflóðasjóður"/>
    <s v="150 Reykjavík"/>
    <x v="0"/>
    <s v="Höfuðborgarsvæðið"/>
    <x v="1"/>
    <n v="0"/>
  </r>
  <r>
    <s v="14320 - Mannvirkjastofnun"/>
    <s v="101 Reykjavík"/>
    <x v="0"/>
    <s v="Höfuðborgarsvæðið"/>
    <x v="0"/>
    <n v="6.62"/>
  </r>
  <r>
    <s v="14320 - Mannvirkjastofnun"/>
    <s v="101 Reykjavík"/>
    <x v="0"/>
    <s v="Höfuðborgarsvæðið"/>
    <x v="1"/>
    <n v="17.91"/>
  </r>
  <r>
    <s v="14310 - Landmælingar Íslands"/>
    <s v="300 Akranes"/>
    <x v="34"/>
    <s v="Vesturland"/>
    <x v="0"/>
    <n v="11.9"/>
  </r>
  <r>
    <s v="14310 - Landmælingar Íslands"/>
    <s v="300 Akranes"/>
    <x v="34"/>
    <s v="Vesturland"/>
    <x v="1"/>
    <n v="13.55"/>
  </r>
  <r>
    <s v="14301 - Skipulagsstofnun"/>
    <s v="150 Reykjavík"/>
    <x v="0"/>
    <s v="Höfuðborgarsvæðið"/>
    <x v="0"/>
    <n v="12"/>
  </r>
  <r>
    <s v="14301 - Skipulagsstofnun"/>
    <s v="150 Reykjavík"/>
    <x v="0"/>
    <s v="Höfuðborgarsvæðið"/>
    <x v="1"/>
    <n v="10.5"/>
  </r>
  <r>
    <s v="14287 - Úrvinnslusjóður"/>
    <s v="108 Reykjavík"/>
    <x v="0"/>
    <s v="Höfuðborgarsvæðið"/>
    <x v="0"/>
    <n v="2"/>
  </r>
  <r>
    <s v="14287 - Úrvinnslusjóður"/>
    <s v="108 Reykjavík"/>
    <x v="0"/>
    <s v="Höfuðborgarsvæðið"/>
    <x v="1"/>
    <n v="3"/>
  </r>
  <r>
    <s v="14255 - Norðurlandsskógar"/>
    <s v="600 Akureyri"/>
    <x v="3"/>
    <s v="Norðurland eystra"/>
    <x v="0"/>
    <n v="2"/>
  </r>
  <r>
    <s v="14255 - Norðurlandsskógar"/>
    <s v="600 Akureyri"/>
    <x v="3"/>
    <s v="Norðurland eystra"/>
    <x v="1"/>
    <n v="1"/>
  </r>
  <r>
    <s v="14254 - Skjólskógar á Vestfjörðum"/>
    <s v="470 Þingeyri"/>
    <x v="22"/>
    <s v="Vestfirðir"/>
    <x v="0"/>
    <n v="0.5"/>
  </r>
  <r>
    <s v="14254 - Skjólskógar á Vestfjörðum"/>
    <s v="470 Þingeyri"/>
    <x v="22"/>
    <s v="Vestfirðir"/>
    <x v="1"/>
    <n v="1.9"/>
  </r>
  <r>
    <s v="14253 - Vesturlandsskógar"/>
    <s v="311 Borgarnes"/>
    <x v="4"/>
    <s v="Vesturland"/>
    <x v="0"/>
    <n v="0.8"/>
  </r>
  <r>
    <s v="14253 - Vesturlandsskógar"/>
    <s v="311 Borgarnes"/>
    <x v="4"/>
    <s v="Vesturland"/>
    <x v="1"/>
    <n v="0.5"/>
  </r>
  <r>
    <s v="14252 - Suðurlandsskógar"/>
    <s v="800 Selfoss"/>
    <x v="7"/>
    <s v="Suðurland"/>
    <x v="0"/>
    <n v="0.25"/>
  </r>
  <r>
    <s v="14252 - Suðurlandsskógar"/>
    <s v="800 Selfoss"/>
    <x v="7"/>
    <s v="Suðurland"/>
    <x v="1"/>
    <n v="1.49"/>
  </r>
  <r>
    <s v="14252 - Suðurlandsskógar"/>
    <s v="861 Hvolsvöllur"/>
    <x v="15"/>
    <s v="Suðurland"/>
    <x v="0"/>
    <n v="0.8"/>
  </r>
  <r>
    <s v="14252 - Suðurlandsskógar"/>
    <s v="861 Hvolsvöllur"/>
    <x v="15"/>
    <s v="Suðurland"/>
    <x v="1"/>
    <n v="0.8"/>
  </r>
  <r>
    <s v="14252 - Suðurlandsskógar"/>
    <s v="801 Selfoss"/>
    <x v="43"/>
    <s v="Suðurland"/>
    <x v="0"/>
    <n v="0.5"/>
  </r>
  <r>
    <s v="14251 - Héraðs- og Austurlandsskógar"/>
    <s v="700 Egilsstaðir"/>
    <x v="5"/>
    <s v="Austurland"/>
    <x v="0"/>
    <n v="2"/>
  </r>
  <r>
    <s v="14251 - Héraðs- og Austurlandsskógar"/>
    <s v="700 Egilsstaðir"/>
    <x v="5"/>
    <s v="Austurland"/>
    <x v="1"/>
    <n v="1.0900000000000001"/>
  </r>
  <r>
    <s v="14243 - Hekluskógar"/>
    <s v="851 Hella"/>
    <x v="43"/>
    <s v="Suðurland"/>
    <x v="1"/>
    <n v="0"/>
  </r>
  <r>
    <s v="14241 - Skógrækt ríkisins"/>
    <s v="600 Akureyri"/>
    <x v="3"/>
    <s v="Norðurland eystra"/>
    <x v="0"/>
    <n v="0"/>
  </r>
  <r>
    <s v="14241 - Skógrækt ríkisins"/>
    <s v="600 Akureyri"/>
    <x v="3"/>
    <s v="Norðurland eystra"/>
    <x v="1"/>
    <n v="3"/>
  </r>
  <r>
    <s v="14241 - Skógrækt ríkisins"/>
    <s v="601 Akureyri (dreifb)"/>
    <x v="3"/>
    <s v="Norðurland eystra"/>
    <x v="0"/>
    <n v="1.6"/>
  </r>
  <r>
    <s v="14241 - Skógrækt ríkisins"/>
    <s v="601 Akureyri (dreifb)"/>
    <x v="3"/>
    <s v="Norðurland eystra"/>
    <x v="1"/>
    <n v="5.5"/>
  </r>
  <r>
    <s v="14241 - Skógrækt ríkisins"/>
    <s v="311 Borgarnes (dreifb)"/>
    <x v="4"/>
    <s v="Vesturland"/>
    <x v="0"/>
    <n v="0"/>
  </r>
  <r>
    <s v="14241 - Skógrækt ríkisins"/>
    <s v="311 Borgarnes (dreifb)"/>
    <x v="4"/>
    <s v="Vesturland"/>
    <x v="1"/>
    <n v="5.4"/>
  </r>
  <r>
    <s v="14241 - Skógrækt ríkisins"/>
    <s v="700 Egilsstaðir"/>
    <x v="5"/>
    <s v="Austurland"/>
    <x v="0"/>
    <n v="5.12"/>
  </r>
  <r>
    <s v="14241 - Skógrækt ríkisins"/>
    <s v="700 Egilsstaðir"/>
    <x v="5"/>
    <s v="Austurland"/>
    <x v="1"/>
    <n v="4.5"/>
  </r>
  <r>
    <s v="14241 - Skógrækt ríkisins"/>
    <s v="701 Egilsstaðir (dreifb)"/>
    <x v="5"/>
    <s v="Austurland"/>
    <x v="0"/>
    <n v="1"/>
  </r>
  <r>
    <s v="14241 - Skógrækt ríkisins"/>
    <s v="701 Egilsstaðir (dreifb)"/>
    <x v="5"/>
    <s v="Austurland"/>
    <x v="1"/>
    <n v="8"/>
  </r>
  <r>
    <s v="14241 - Skógrækt ríkisins"/>
    <s v="801 Selfoss (dreifb)"/>
    <x v="43"/>
    <s v="Suðurland"/>
    <x v="0"/>
    <n v="0"/>
  </r>
  <r>
    <s v="14241 - Skógrækt ríkisins"/>
    <s v="801 Selfoss (dreifb)"/>
    <x v="43"/>
    <s v="Suðurland"/>
    <x v="1"/>
    <n v="8"/>
  </r>
  <r>
    <s v="14241 - Skógrækt ríkisins"/>
    <s v="116 Kjalarnes"/>
    <x v="0"/>
    <s v="Höfuðborgarsvæðið"/>
    <x v="0"/>
    <n v="2"/>
  </r>
  <r>
    <s v="14241 - Skógrækt ríkisins"/>
    <s v="116 Kjalarnes"/>
    <x v="0"/>
    <s v="Höfuðborgarsvæðið"/>
    <x v="1"/>
    <n v="8.24"/>
  </r>
  <r>
    <s v="14231 - Landgræðsla ríkisins"/>
    <s v="311 Borgarnes"/>
    <x v="4"/>
    <s v="Vesturland"/>
    <x v="0"/>
    <n v="1"/>
  </r>
  <r>
    <s v="14231 - Landgræðsla ríkisins"/>
    <s v="311 Borgarnes"/>
    <x v="4"/>
    <s v="Vesturland"/>
    <x v="1"/>
    <n v="1"/>
  </r>
  <r>
    <s v="14231 - Landgræðsla ríkisins"/>
    <s v="700 Egilsstaðir"/>
    <x v="5"/>
    <s v="Austurland"/>
    <x v="0"/>
    <n v="0"/>
  </r>
  <r>
    <s v="14231 - Landgræðsla ríkisins"/>
    <s v="700 Egilsstaðir"/>
    <x v="5"/>
    <s v="Austurland"/>
    <x v="1"/>
    <n v="1"/>
  </r>
  <r>
    <s v="14231 - Landgræðsla ríkisins"/>
    <s v="640 Húsavík"/>
    <x v="14"/>
    <s v="Norðurland eystra"/>
    <x v="0"/>
    <n v="1"/>
  </r>
  <r>
    <s v="14231 - Landgræðsla ríkisins"/>
    <s v="640 Húsavík"/>
    <x v="14"/>
    <s v="Norðurland eystra"/>
    <x v="1"/>
    <n v="3"/>
  </r>
  <r>
    <s v="14231 - Landgræðsla ríkisins"/>
    <s v="851 Hella"/>
    <x v="43"/>
    <s v="Suðurland"/>
    <x v="0"/>
    <n v="11.4"/>
  </r>
  <r>
    <s v="14231 - Landgræðsla ríkisins"/>
    <s v="851 Hella"/>
    <x v="43"/>
    <s v="Suðurland"/>
    <x v="1"/>
    <n v="22.5"/>
  </r>
  <r>
    <s v="14231 - Landgræðsla ríkisins"/>
    <s v="150 Reykjavík"/>
    <x v="0"/>
    <s v="Höfuðborgarsvæðið"/>
    <x v="0"/>
    <n v="2.9"/>
  </r>
  <r>
    <s v="14231 - Landgræðsla ríkisins"/>
    <s v="150 Reykjavík"/>
    <x v="0"/>
    <s v="Höfuðborgarsvæðið"/>
    <x v="1"/>
    <n v="4"/>
  </r>
  <r>
    <s v="14231 - Landgræðsla ríkisins"/>
    <s v="550 Sauðárkrókur"/>
    <x v="17"/>
    <s v="Norðurland vestra"/>
    <x v="0"/>
    <n v="0"/>
  </r>
  <r>
    <s v="14231 - Landgræðsla ríkisins"/>
    <s v="550 Sauðárkrókur"/>
    <x v="17"/>
    <s v="Norðurland vestra"/>
    <x v="1"/>
    <n v="1"/>
  </r>
  <r>
    <s v="14212 - VatnajökulsþjóðSveitarfélagið Garður"/>
    <s v="701 Egilsstaðir (dreifb)"/>
    <x v="28"/>
    <s v="Austurland"/>
    <x v="0"/>
    <n v="1"/>
  </r>
  <r>
    <s v="14212 - VatnajökulsþjóðSveitarfélagið Garður"/>
    <s v="701 Egilsstaðir (dreifb)"/>
    <x v="28"/>
    <s v="Austurland"/>
    <x v="1"/>
    <n v="1"/>
  </r>
  <r>
    <s v="14212 - VatnajökulsþjóðSveitarfélagið Garður"/>
    <s v="780 Höfn í Hornafirði"/>
    <x v="2"/>
    <s v="Suðurland"/>
    <x v="0"/>
    <n v="1"/>
  </r>
  <r>
    <s v="14212 - VatnajökulsþjóðSveitarfélagið Garður"/>
    <s v="780 Höfn í Hornafirði"/>
    <x v="2"/>
    <s v="Suðurland"/>
    <x v="1"/>
    <n v="1"/>
  </r>
  <r>
    <s v="14212 - VatnajökulsþjóðSveitarfélagið Garður"/>
    <s v="785 Öræfasveit"/>
    <x v="2"/>
    <s v="Suðurland"/>
    <x v="0"/>
    <n v="1"/>
  </r>
  <r>
    <s v="14212 - VatnajökulsþjóðSveitarfélagið Garður"/>
    <s v="785 Öræfasveit"/>
    <x v="2"/>
    <s v="Suðurland"/>
    <x v="1"/>
    <n v="1"/>
  </r>
  <r>
    <s v="14212 - VatnajökulsþjóðSveitarfélagið Garður"/>
    <s v="671 Kópasker (dreifb)"/>
    <x v="14"/>
    <s v="Norðurland eystra"/>
    <x v="0"/>
    <n v="1"/>
  </r>
  <r>
    <s v="14212 - VatnajökulsþjóðSveitarfélagið Garður"/>
    <s v="671 Kópasker (dreifb)"/>
    <x v="14"/>
    <s v="Norðurland eystra"/>
    <x v="1"/>
    <n v="1"/>
  </r>
  <r>
    <s v="14212 - VatnajökulsþjóðSveitarfélagið Garður"/>
    <s v="150 Reykjavík"/>
    <x v="0"/>
    <s v="Höfuðborgarsvæðið"/>
    <x v="0"/>
    <n v="1"/>
  </r>
  <r>
    <s v="14212 - VatnajökulsþjóðSveitarfélagið Garður"/>
    <s v="150 Reykjavík"/>
    <x v="0"/>
    <s v="Höfuðborgarsvæðið"/>
    <x v="1"/>
    <n v="1"/>
  </r>
  <r>
    <s v="14212 - VatnajökulsþjóðSveitarfélagið Garður"/>
    <s v="880 Kirkjubæjarklaustur"/>
    <x v="33"/>
    <s v="Suðurland"/>
    <x v="0"/>
    <n v="1"/>
  </r>
  <r>
    <s v="14212 - VatnajökulsþjóðSveitarfélagið Garður"/>
    <s v="880 Kirkjubæjarklaustur"/>
    <x v="33"/>
    <s v="Suðurland"/>
    <x v="1"/>
    <n v="1"/>
  </r>
  <r>
    <s v="14212 - VatnajökulsþjóðSveitarfélagið Garður"/>
    <s v="660 Mývatn"/>
    <x v="32"/>
    <s v="Norðurland eystra"/>
    <x v="0"/>
    <n v="1"/>
  </r>
  <r>
    <s v="14212 - VatnajökulsþjóðSveitarfélagið Garður"/>
    <s v="660 Mývatn"/>
    <x v="32"/>
    <s v="Norðurland eystra"/>
    <x v="1"/>
    <n v="0"/>
  </r>
  <r>
    <s v="14211 - Umhverfisstofnun"/>
    <s v="600 Akureyri"/>
    <x v="3"/>
    <s v="Norðurland eystra"/>
    <x v="0"/>
    <n v="5"/>
  </r>
  <r>
    <s v="14211 - Umhverfisstofnun"/>
    <s v="600 Akureyri"/>
    <x v="3"/>
    <s v="Norðurland eystra"/>
    <x v="1"/>
    <n v="5"/>
  </r>
  <r>
    <s v="14211 - Umhverfisstofnun"/>
    <s v="700 Egilsstaðir"/>
    <x v="5"/>
    <s v="Austurland"/>
    <x v="0"/>
    <n v="1"/>
  </r>
  <r>
    <s v="14211 - Umhverfisstofnun"/>
    <s v="700 Egilsstaðir"/>
    <x v="5"/>
    <s v="Austurland"/>
    <x v="1"/>
    <n v="1"/>
  </r>
  <r>
    <s v="14211 - Umhverfisstofnun"/>
    <s v="400 Ísafjörður"/>
    <x v="22"/>
    <s v="Vestfirðir"/>
    <x v="0"/>
    <n v="0"/>
  </r>
  <r>
    <s v="14211 - Umhverfisstofnun"/>
    <s v="400 Ísafjörður"/>
    <x v="22"/>
    <s v="Vestfirðir"/>
    <x v="1"/>
    <n v="1"/>
  </r>
  <r>
    <s v="14211 - Umhverfisstofnun"/>
    <s v="850 Hella"/>
    <x v="43"/>
    <s v="Suðurland"/>
    <x v="0"/>
    <n v="2"/>
  </r>
  <r>
    <s v="14211 - Umhverfisstofnun"/>
    <s v="850 Hella"/>
    <x v="43"/>
    <s v="Suðurland"/>
    <x v="1"/>
    <n v="0"/>
  </r>
  <r>
    <s v="14211 - Umhverfisstofnun"/>
    <s v="108 Reykjavík"/>
    <x v="0"/>
    <s v="Höfuðborgarsvæðið"/>
    <x v="0"/>
    <n v="34"/>
  </r>
  <r>
    <s v="14211 - Umhverfisstofnun"/>
    <s v="108 Reykjavík"/>
    <x v="0"/>
    <s v="Höfuðborgarsvæðið"/>
    <x v="1"/>
    <n v="25"/>
  </r>
  <r>
    <s v="14211 - Umhverfisstofnun"/>
    <s v="660 Mývatn"/>
    <x v="32"/>
    <s v="Norðurland eystra"/>
    <x v="0"/>
    <n v="1"/>
  </r>
  <r>
    <s v="14211 - Umhverfisstofnun"/>
    <s v="660 Mývatn"/>
    <x v="32"/>
    <s v="Norðurland eystra"/>
    <x v="1"/>
    <n v="0"/>
  </r>
  <r>
    <s v="14211 - Umhverfisstofnun"/>
    <s v="360 Hellissandur"/>
    <x v="18"/>
    <s v="Vesturland"/>
    <x v="0"/>
    <n v="2"/>
  </r>
  <r>
    <s v="14211 - Umhverfisstofnun"/>
    <s v="360 Hellissandur"/>
    <x v="18"/>
    <s v="Vesturland"/>
    <x v="1"/>
    <n v="1"/>
  </r>
  <r>
    <s v="14211 - Umhverfisstofnun"/>
    <s v="900 Vestmannaeyjar"/>
    <x v="27"/>
    <s v="Suðurland"/>
    <x v="0"/>
    <n v="1"/>
  </r>
  <r>
    <s v="14211 - Umhverfisstofnun"/>
    <s v="900 Vestmannaeyjar"/>
    <x v="27"/>
    <s v="Suðurland"/>
    <x v="1"/>
    <n v="0"/>
  </r>
  <r>
    <s v="14211 - Umhverfisstofnun"/>
    <s v="450 Patreksfjörður"/>
    <x v="25"/>
    <s v="Vestfirðir"/>
    <x v="0"/>
    <n v="0"/>
  </r>
  <r>
    <s v="14211 - Umhverfisstofnun"/>
    <s v="450 Patreksfjörður"/>
    <x v="25"/>
    <s v="Vestfirðir"/>
    <x v="1"/>
    <n v="1"/>
  </r>
  <r>
    <s v="14202 - Náttúrurannsóknastöðin við Mývatn"/>
    <s v="660 Mývatn"/>
    <x v="32"/>
    <s v="Norðurland eystra"/>
    <x v="0"/>
    <n v="1"/>
  </r>
  <r>
    <s v="14202 - Náttúrurannsóknastöðin við Mývatn"/>
    <s v="660 Mývatn"/>
    <x v="32"/>
    <s v="Norðurland eystra"/>
    <x v="1"/>
    <n v="1"/>
  </r>
  <r>
    <s v="14190 - Ýmis verkefni"/>
    <s v="150 Reykjavík"/>
    <x v="0"/>
    <s v="Höfuðborgarsvæðið"/>
    <x v="0"/>
    <n v="4.37"/>
  </r>
  <r>
    <s v="14190 - Ýmis verkefni"/>
    <s v="150 Reykjavík"/>
    <x v="0"/>
    <s v="Höfuðborgarsvæðið"/>
    <x v="1"/>
    <n v="4.2699999999999996"/>
  </r>
  <r>
    <s v="14101 - Umhverfis- og auðlindaráðuneyti, aðalskrifstofa"/>
    <s v="150 Reykjavík"/>
    <x v="0"/>
    <s v="Höfuðborgarsvæðið"/>
    <x v="0"/>
    <n v="25.28"/>
  </r>
  <r>
    <s v="14101 - Umhverfis- og auðlindaráðuneyti, aðalskrifstofa"/>
    <s v="150 Reykjavík"/>
    <x v="0"/>
    <s v="Höfuðborgarsvæðið"/>
    <x v="1"/>
    <n v="11"/>
  </r>
  <r>
    <s v="09999 - Ýmislegt"/>
    <s v="150 Reykjavík"/>
    <x v="0"/>
    <s v="Höfuðborgarsvæðið"/>
    <x v="0"/>
    <n v="1"/>
  </r>
  <r>
    <s v="09999 - Ýmislegt"/>
    <s v="150 Reykjavík"/>
    <x v="0"/>
    <s v="Höfuðborgarsvæðið"/>
    <x v="1"/>
    <n v="1"/>
  </r>
  <r>
    <s v="09984 - Fasteignir ríkissjóðs"/>
    <s v="150 Reykjavík"/>
    <x v="0"/>
    <s v="Höfuðborgarsvæðið"/>
    <x v="0"/>
    <n v="3"/>
  </r>
  <r>
    <s v="09984 - Fasteignir ríkissjóðs"/>
    <s v="150 Reykjavík"/>
    <x v="0"/>
    <s v="Höfuðborgarsvæðið"/>
    <x v="1"/>
    <n v="9"/>
  </r>
  <r>
    <s v="09980 - Rekstrarfélag Stjórnarráðsins"/>
    <s v="150 Reykjavík"/>
    <x v="0"/>
    <s v="Höfuðborgarsvæðið"/>
    <x v="0"/>
    <n v="2.56"/>
  </r>
  <r>
    <s v="09980 - Rekstrarfélag Stjórnarráðsins"/>
    <s v="150 Reykjavík"/>
    <x v="0"/>
    <s v="Höfuðborgarsvæðið"/>
    <x v="1"/>
    <n v="9"/>
  </r>
  <r>
    <s v="09978 - Fjármálaeftirlitið"/>
    <s v="105 Reykjavík"/>
    <x v="0"/>
    <s v="Höfuðborgarsvæðið"/>
    <x v="0"/>
    <n v="0"/>
  </r>
  <r>
    <s v="09978 - Fjármálaeftirlitið"/>
    <s v="105 Reykjavík"/>
    <x v="0"/>
    <s v="Höfuðborgarsvæðið"/>
    <x v="1"/>
    <n v="0"/>
  </r>
  <r>
    <s v="09977 - Bankasýsla ríkisins"/>
    <s v="105 Reykjavík"/>
    <x v="0"/>
    <s v="Höfuðborgarsvæðið"/>
    <x v="0"/>
    <n v="1"/>
  </r>
  <r>
    <s v="09977 - Bankasýsla ríkisins"/>
    <s v="105 Reykjavík"/>
    <x v="0"/>
    <s v="Höfuðborgarsvæðið"/>
    <x v="1"/>
    <n v="3.2"/>
  </r>
  <r>
    <s v="09905 - Ríkiskaup"/>
    <s v="105 Reykjavík"/>
    <x v="0"/>
    <s v="Höfuðborgarsvæðið"/>
    <x v="0"/>
    <n v="14.5"/>
  </r>
  <r>
    <s v="09905 - Ríkiskaup"/>
    <s v="105 Reykjavík"/>
    <x v="0"/>
    <s v="Höfuðborgarsvæðið"/>
    <x v="1"/>
    <n v="11.03"/>
  </r>
  <r>
    <s v="09901 - Framkvæmdasýsla ríkisins"/>
    <s v="105 Reykjavík"/>
    <x v="0"/>
    <s v="Höfuðborgarsvæðið"/>
    <x v="0"/>
    <n v="8.6"/>
  </r>
  <r>
    <s v="09901 - Framkvæmdasýsla ríkisins"/>
    <s v="105 Reykjavík"/>
    <x v="0"/>
    <s v="Höfuðborgarsvæðið"/>
    <x v="1"/>
    <n v="14.3"/>
  </r>
  <r>
    <s v="09901 - Framkvæmdasýsla ríkisins"/>
    <s v="580 Siglufjörður"/>
    <x v="10"/>
    <s v="Norðurland eystra"/>
    <x v="1"/>
    <n v="1"/>
  </r>
  <r>
    <s v="09381 - Lífeyrisskuldbindingar, eftirlaun"/>
    <s v="150 Reykjavík"/>
    <x v="0"/>
    <s v="Höfuðborgarsvæðið"/>
    <x v="0"/>
    <n v="0"/>
  </r>
  <r>
    <s v="09381 - Lífeyrisskuldbindingar, eftirlaun"/>
    <s v="150 Reykjavík"/>
    <x v="0"/>
    <s v="Höfuðborgarsvæðið"/>
    <x v="1"/>
    <n v="2"/>
  </r>
  <r>
    <s v="09301 - Hagstofa Íslands"/>
    <s v="150 Reykjavík"/>
    <x v="0"/>
    <s v="Höfuðborgarsvæðið"/>
    <x v="0"/>
    <n v="51.969999999999992"/>
  </r>
  <r>
    <s v="09301 - Hagstofa Íslands"/>
    <s v="150 Reykjavík"/>
    <x v="0"/>
    <s v="Höfuðborgarsvæðið"/>
    <x v="1"/>
    <n v="51.26"/>
  </r>
  <r>
    <s v="09262 - Tollstjórinn"/>
    <s v="600 Akureyri"/>
    <x v="3"/>
    <s v="Norðurland eystra"/>
    <x v="0"/>
    <n v="0"/>
  </r>
  <r>
    <s v="09262 - Tollstjórinn"/>
    <s v="600 Akureyri"/>
    <x v="3"/>
    <s v="Norðurland eystra"/>
    <x v="1"/>
    <n v="2"/>
  </r>
  <r>
    <s v="09262 - Tollstjórinn"/>
    <s v="235 Keflavíkurflugvöllur"/>
    <x v="44"/>
    <s v="Suðurnes"/>
    <x v="0"/>
    <n v="10"/>
  </r>
  <r>
    <s v="09262 - Tollstjórinn"/>
    <s v="235 Keflavíkurflugvöllur"/>
    <x v="44"/>
    <s v="Suðurnes"/>
    <x v="1"/>
    <n v="37"/>
  </r>
  <r>
    <s v="09262 - Tollstjórinn"/>
    <s v="101 Reykjavík"/>
    <x v="0"/>
    <s v="Höfuðborgarsvæðið"/>
    <x v="0"/>
    <n v="95.57"/>
  </r>
  <r>
    <s v="09262 - Tollstjórinn"/>
    <s v="101 Reykjavík"/>
    <x v="0"/>
    <s v="Höfuðborgarsvæðið"/>
    <x v="1"/>
    <n v="50.75"/>
  </r>
  <r>
    <s v="09262 - Tollstjórinn"/>
    <s v="104 Reykjavík"/>
    <x v="0"/>
    <s v="Höfuðborgarsvæðið"/>
    <x v="0"/>
    <n v="4"/>
  </r>
  <r>
    <s v="09262 - Tollstjórinn"/>
    <s v="104 Reykjavík"/>
    <x v="0"/>
    <s v="Höfuðborgarsvæðið"/>
    <x v="1"/>
    <n v="21"/>
  </r>
  <r>
    <s v="09262 - Tollstjórinn"/>
    <s v="110 Reykjavík"/>
    <x v="0"/>
    <s v="Höfuðborgarsvæðið"/>
    <x v="0"/>
    <n v="1"/>
  </r>
  <r>
    <s v="09262 - Tollstjórinn"/>
    <s v="110 Reykjavík"/>
    <x v="0"/>
    <s v="Höfuðborgarsvæðið"/>
    <x v="1"/>
    <n v="4"/>
  </r>
  <r>
    <s v="09262 - Tollstjórinn"/>
    <s v="710 Seyðisfjörður"/>
    <x v="16"/>
    <s v="Austurland"/>
    <x v="0"/>
    <n v="1"/>
  </r>
  <r>
    <s v="09262 - Tollstjórinn"/>
    <s v="710 Seyðisfjörður"/>
    <x v="16"/>
    <s v="Austurland"/>
    <x v="1"/>
    <n v="4"/>
  </r>
  <r>
    <s v="09262 - Tollstjórinn"/>
    <s v="400 Ísafjörður"/>
    <x v="22"/>
    <s v="Vestfirðir"/>
    <x v="0"/>
    <n v="0"/>
  </r>
  <r>
    <s v="09262 - Tollstjórinn"/>
    <s v="400 Ísafjörður"/>
    <x v="22"/>
    <s v="Vestfirðir"/>
    <x v="1"/>
    <n v="1"/>
  </r>
  <r>
    <s v="09262 - Tollstjórinn"/>
    <s v="Selfoss"/>
    <x v="7"/>
    <s v="Suðurland"/>
    <x v="0"/>
    <n v="0"/>
  </r>
  <r>
    <s v="09262 - Tollstjórinn"/>
    <s v="Selfoss"/>
    <x v="7"/>
    <s v="Suðurland"/>
    <x v="1"/>
    <n v="1"/>
  </r>
  <r>
    <s v="09262 - Tollstjórinn"/>
    <s v="900 Vestmannaeyjar"/>
    <x v="27"/>
    <s v="Suðurland"/>
    <x v="0"/>
    <n v="0"/>
  </r>
  <r>
    <s v="09262 - Tollstjórinn"/>
    <s v="900 Vestmannaeyjar"/>
    <x v="27"/>
    <s v="Suðurland"/>
    <x v="1"/>
    <n v="2"/>
  </r>
  <r>
    <s v="09215 - Skattrannsóknarstjóri ríkisins"/>
    <s v="150 Reykjavík"/>
    <x v="0"/>
    <s v="Höfuðborgarsvæðið"/>
    <x v="0"/>
    <n v="16.38"/>
  </r>
  <r>
    <s v="09215 - Skattrannsóknarstjóri ríkisins"/>
    <s v="150 Reykjavík"/>
    <x v="0"/>
    <s v="Höfuðborgarsvæðið"/>
    <x v="1"/>
    <n v="11.780000000000001"/>
  </r>
  <r>
    <s v="09214 - Yfirskattanefnd"/>
    <s v="105 Reykjavík"/>
    <x v="0"/>
    <s v="Höfuðborgarsvæðið"/>
    <x v="0"/>
    <n v="4.1500000000000004"/>
  </r>
  <r>
    <s v="09214 - Yfirskattanefnd"/>
    <s v="105 Reykjavík"/>
    <x v="0"/>
    <s v="Höfuðborgarsvæðið"/>
    <x v="1"/>
    <n v="5"/>
  </r>
  <r>
    <s v="09210 - Ríkisskattstjóri"/>
    <s v="300 Akranes"/>
    <x v="34"/>
    <s v="Vesturland"/>
    <x v="0"/>
    <n v="6"/>
  </r>
  <r>
    <s v="09210 - Ríkisskattstjóri"/>
    <s v="300 Akranes"/>
    <x v="34"/>
    <s v="Vesturland"/>
    <x v="1"/>
    <n v="3"/>
  </r>
  <r>
    <s v="09210 - Ríkisskattstjóri"/>
    <s v="600 Akureyri"/>
    <x v="3"/>
    <s v="Norðurland eystra"/>
    <x v="0"/>
    <n v="12.9"/>
  </r>
  <r>
    <s v="09210 - Ríkisskattstjóri"/>
    <s v="600 Akureyri"/>
    <x v="3"/>
    <s v="Norðurland eystra"/>
    <x v="1"/>
    <n v="4.8"/>
  </r>
  <r>
    <s v="09210 - Ríkisskattstjóri"/>
    <s v="580 Siglufjörður"/>
    <x v="10"/>
    <s v="Norðurland eystra"/>
    <x v="0"/>
    <n v="2.9"/>
  </r>
  <r>
    <s v="09210 - Ríkisskattstjóri"/>
    <s v="580 Siglufjörður"/>
    <x v="10"/>
    <s v="Norðurland eystra"/>
    <x v="1"/>
    <n v="1"/>
  </r>
  <r>
    <s v="09210 - Ríkisskattstjóri"/>
    <s v="700 Egilsstaðir"/>
    <x v="5"/>
    <s v="Austurland"/>
    <x v="0"/>
    <n v="4"/>
  </r>
  <r>
    <s v="09210 - Ríkisskattstjóri"/>
    <s v="700 Egilsstaðir"/>
    <x v="5"/>
    <s v="Austurland"/>
    <x v="1"/>
    <n v="3"/>
  </r>
  <r>
    <s v="09210 - Ríkisskattstjóri"/>
    <s v="220 Hafnarfjörður"/>
    <x v="41"/>
    <s v="Höfuðborgarsvæðið"/>
    <x v="0"/>
    <n v="25.27"/>
  </r>
  <r>
    <s v="09210 - Ríkisskattstjóri"/>
    <s v="220 Hafnarfjörður"/>
    <x v="41"/>
    <s v="Höfuðborgarsvæðið"/>
    <x v="1"/>
    <n v="18"/>
  </r>
  <r>
    <s v="09210 - Ríkisskattstjóri"/>
    <s v="400 Ísafjörður"/>
    <x v="22"/>
    <s v="Vestfirðir"/>
    <x v="0"/>
    <n v="6"/>
  </r>
  <r>
    <s v="09210 - Ríkisskattstjóri"/>
    <s v="850 Hella"/>
    <x v="43"/>
    <s v="Suðurland"/>
    <x v="0"/>
    <n v="8.75"/>
  </r>
  <r>
    <s v="09210 - Ríkisskattstjóri"/>
    <s v="850 Hella"/>
    <x v="43"/>
    <s v="Suðurland"/>
    <x v="1"/>
    <n v="1"/>
  </r>
  <r>
    <s v="09210 - Ríkisskattstjóri"/>
    <s v="150 Reykjavík"/>
    <x v="0"/>
    <s v="Höfuðborgarsvæðið"/>
    <x v="0"/>
    <n v="70.39"/>
  </r>
  <r>
    <s v="09210 - Ríkisskattstjóri"/>
    <s v="150 Reykjavík"/>
    <x v="0"/>
    <s v="Höfuðborgarsvæðið"/>
    <x v="1"/>
    <n v="64.33"/>
  </r>
  <r>
    <s v="09210 - Ríkisskattstjóri"/>
    <s v="900 Vestmannaeyjar"/>
    <x v="27"/>
    <s v="Suðurland"/>
    <x v="0"/>
    <n v="2.8"/>
  </r>
  <r>
    <s v="09210 - Ríkisskattstjóri"/>
    <s v="900 Vestmannaeyjar"/>
    <x v="27"/>
    <s v="Suðurland"/>
    <x v="1"/>
    <n v="1"/>
  </r>
  <r>
    <s v="09103 - Fjársýsla ríkisins"/>
    <s v="150 Reykjavík"/>
    <x v="0"/>
    <s v="Höfuðborgarsvæðið"/>
    <x v="0"/>
    <n v="41.9"/>
  </r>
  <r>
    <s v="09103 - Fjársýsla ríkisins"/>
    <s v="150 Reykjavík"/>
    <x v="0"/>
    <s v="Höfuðborgarsvæðið"/>
    <x v="1"/>
    <n v="27.79"/>
  </r>
  <r>
    <s v="09101 - Fjármálaráðuneyti, aðalskrifstofa"/>
    <s v="150 Reykjavík"/>
    <x v="0"/>
    <s v="Höfuðborgarsvæðið"/>
    <x v="0"/>
    <n v="0"/>
  </r>
  <r>
    <s v="09101 - Fjármálaráðuneyti, aðalskrifstofa"/>
    <s v="150 Reykjavík"/>
    <x v="0"/>
    <s v="Höfuðborgarsvæðið"/>
    <x v="1"/>
    <n v="0"/>
  </r>
  <r>
    <s v="09101 - Fjármála- og efnahagsráðuneyti, aðalskrifstofa"/>
    <s v="150 Reykjavík"/>
    <x v="0"/>
    <s v="Höfuðborgarsvæðið"/>
    <x v="0"/>
    <n v="44.95"/>
  </r>
  <r>
    <s v="09101 - Fjármála- og efnahagsráðuneyti, aðalskrifstofa"/>
    <s v="150 Reykjavík"/>
    <x v="0"/>
    <s v="Höfuðborgarsvæðið"/>
    <x v="1"/>
    <n v="39.75"/>
  </r>
  <r>
    <s v="08853 - Ábyrgðasjóður launa"/>
    <s v="150 Reykjavík"/>
    <x v="0"/>
    <s v="Höfuðborgarsvæðið"/>
    <x v="0"/>
    <n v="0"/>
  </r>
  <r>
    <s v="08853 - Ábyrgðasjóður launa"/>
    <s v="150 Reykjavík"/>
    <x v="0"/>
    <s v="Höfuðborgarsvæðið"/>
    <x v="1"/>
    <n v="0"/>
  </r>
  <r>
    <s v="08852 - Tryggingasjóður sjálfstætt starfandi einstaklinga"/>
    <s v="150 Reykjavík"/>
    <x v="0"/>
    <s v="Höfuðborgarsvæðið"/>
    <x v="0"/>
    <n v="0"/>
  </r>
  <r>
    <s v="08852 - Tryggingasjóður sjálfstætt starfandi einstaklinga"/>
    <s v="150 Reykjavík"/>
    <x v="0"/>
    <s v="Höfuðborgarsvæðið"/>
    <x v="1"/>
    <n v="0"/>
  </r>
  <r>
    <s v="08851 - Atvinnuleysistryggingasjóður"/>
    <s v="600 Akureyri"/>
    <x v="3"/>
    <s v="Norðurland eystra"/>
    <x v="0"/>
    <n v="0"/>
  </r>
  <r>
    <s v="08851 - Atvinnuleysistryggingasjóður"/>
    <s v="540 Blönduós"/>
    <x v="8"/>
    <s v="Norðurland vestra"/>
    <x v="0"/>
    <n v="1"/>
  </r>
  <r>
    <s v="08851 - Atvinnuleysistryggingasjóður"/>
    <s v="150 Reykjavík"/>
    <x v="0"/>
    <s v="Höfuðborgarsvæðið"/>
    <x v="0"/>
    <n v="0"/>
  </r>
  <r>
    <s v="08851 - Atvinnuleysistryggingasjóður"/>
    <s v="150 Reykjavík"/>
    <x v="0"/>
    <s v="Höfuðborgarsvæðið"/>
    <x v="1"/>
    <n v="0"/>
  </r>
  <r>
    <s v="08842 - Vinnumál"/>
    <s v="150 Reykjavík"/>
    <x v="0"/>
    <s v="Höfuðborgarsvæðið"/>
    <x v="0"/>
    <n v="0"/>
  </r>
  <r>
    <s v="08842 - Vinnumál"/>
    <s v="150 Reykjavík"/>
    <x v="0"/>
    <s v="Höfuðborgarsvæðið"/>
    <x v="1"/>
    <n v="0"/>
  </r>
  <r>
    <s v="08841 - Vinnumálastofnun"/>
    <s v="300 Akranes"/>
    <x v="34"/>
    <s v="Vesturland"/>
    <x v="0"/>
    <n v="4"/>
  </r>
  <r>
    <s v="08841 - Vinnumálastofnun"/>
    <s v="600 Akureyri"/>
    <x v="3"/>
    <s v="Norðurland eystra"/>
    <x v="0"/>
    <n v="4.9000000000000004"/>
  </r>
  <r>
    <s v="08841 - Vinnumálastofnun"/>
    <s v="600 Akureyri"/>
    <x v="3"/>
    <s v="Norðurland eystra"/>
    <x v="1"/>
    <n v="1"/>
  </r>
  <r>
    <s v="08841 - Vinnumálastofnun"/>
    <s v="800 Selfoss"/>
    <x v="7"/>
    <s v="Suðurland"/>
    <x v="0"/>
    <n v="5.5"/>
  </r>
  <r>
    <s v="08841 - Vinnumálastofnun"/>
    <s v="700 Egilsstaðir"/>
    <x v="5"/>
    <s v="Austurland"/>
    <x v="0"/>
    <n v="1"/>
  </r>
  <r>
    <s v="08841 - Vinnumálastofnun"/>
    <s v="700 Egilsstaðir"/>
    <x v="5"/>
    <s v="Austurland"/>
    <x v="1"/>
    <n v="1"/>
  </r>
  <r>
    <s v="08841 - Vinnumálastofnun"/>
    <s v="530 Hvammstangi"/>
    <x v="12"/>
    <s v="Norðurland vestra"/>
    <x v="0"/>
    <n v="9"/>
  </r>
  <r>
    <s v="08841 - Vinnumálastofnun"/>
    <s v="530 Hvammstangi"/>
    <x v="12"/>
    <s v="Norðurland vestra"/>
    <x v="1"/>
    <n v="3"/>
  </r>
  <r>
    <s v="08841 - Vinnumálastofnun"/>
    <s v="400 Ísafjörður"/>
    <x v="22"/>
    <s v="Vestfirðir"/>
    <x v="0"/>
    <n v="1.8"/>
  </r>
  <r>
    <s v="08841 - Vinnumálastofnun"/>
    <s v="400 Ísafjörður"/>
    <x v="22"/>
    <s v="Vestfirðir"/>
    <x v="1"/>
    <n v="1"/>
  </r>
  <r>
    <s v="08841 - Vinnumálastofnun"/>
    <s v="230 Keflavík"/>
    <x v="44"/>
    <s v="Suðurnes"/>
    <x v="0"/>
    <n v="6"/>
  </r>
  <r>
    <s v="08841 - Vinnumálastofnun"/>
    <s v="103 Reykjavík"/>
    <x v="0"/>
    <s v="Höfuðborgarsvæðið"/>
    <x v="0"/>
    <n v="55.32"/>
  </r>
  <r>
    <s v="08841 - Vinnumálastofnun"/>
    <s v="103 Reykjavík"/>
    <x v="0"/>
    <s v="Höfuðborgarsvæðið"/>
    <x v="1"/>
    <n v="20.5"/>
  </r>
  <r>
    <s v="08841 - Vinnumálastofnun"/>
    <s v="545 Sveitarfélagið Skagaströnd"/>
    <x v="46"/>
    <s v="Norðurland vestra"/>
    <x v="0"/>
    <n v="19.5"/>
  </r>
  <r>
    <s v="08841 - Vinnumálastofnun"/>
    <s v="545 Sveitarfélagið Skagaströnd"/>
    <x v="46"/>
    <s v="Norðurland vestra"/>
    <x v="1"/>
    <n v="5"/>
  </r>
  <r>
    <s v="08821 - Barnaverndarstofa"/>
    <s v="851 Hella"/>
    <x v="43"/>
    <s v="Suðurland"/>
    <x v="0"/>
    <n v="3.3"/>
  </r>
  <r>
    <s v="08821 - Barnaverndarstofa"/>
    <s v="851 Hella"/>
    <x v="43"/>
    <s v="Suðurland"/>
    <x v="1"/>
    <n v="11"/>
  </r>
  <r>
    <s v="08821 - Barnaverndarstofa"/>
    <s v="104 Reykjavík"/>
    <x v="0"/>
    <s v="Höfuðborgarsvæðið"/>
    <x v="0"/>
    <n v="5"/>
  </r>
  <r>
    <s v="08821 - Barnaverndarstofa"/>
    <s v="105 Reykjavík"/>
    <x v="0"/>
    <s v="Höfuðborgarsvæðið"/>
    <x v="0"/>
    <n v="18.8"/>
  </r>
  <r>
    <s v="08821 - Barnaverndarstofa"/>
    <s v="105 Reykjavík"/>
    <x v="0"/>
    <s v="Höfuðborgarsvæðið"/>
    <x v="1"/>
    <n v="6"/>
  </r>
  <r>
    <s v="08821 - Barnaverndarstofa"/>
    <s v="112 Reykjavík"/>
    <x v="0"/>
    <s v="Höfuðborgarsvæðið"/>
    <x v="0"/>
    <n v="5.5"/>
  </r>
  <r>
    <s v="08821 - Barnaverndarstofa"/>
    <s v="112 Reykjavík"/>
    <x v="0"/>
    <s v="Höfuðborgarsvæðið"/>
    <x v="1"/>
    <n v="21.99"/>
  </r>
  <r>
    <s v="08809 - Málefni fatlaðra"/>
    <s v="150 Reykjavík"/>
    <x v="0"/>
    <s v="Höfuðborgarsvæðið"/>
    <x v="0"/>
    <n v="3.25"/>
  </r>
  <r>
    <s v="08809 - Málefni fatlaðra"/>
    <s v="150 Reykjavík"/>
    <x v="0"/>
    <s v="Höfuðborgarsvæðið"/>
    <x v="1"/>
    <n v="2.75"/>
  </r>
  <r>
    <s v="08807 - Heyrnar- og talmeinastöð Íslands"/>
    <s v="105 Reykjavík"/>
    <x v="0"/>
    <s v="Höfuðborgarsvæðið"/>
    <x v="0"/>
    <n v="18"/>
  </r>
  <r>
    <s v="08807 - Heyrnar- og talmeinastöð Íslands"/>
    <s v="105 Reykjavík"/>
    <x v="0"/>
    <s v="Höfuðborgarsvæðið"/>
    <x v="1"/>
    <n v="2.4900000000000002"/>
  </r>
  <r>
    <s v="08805 - Þjónustu- og þekkingarmiðstöð fyrir blinda og sjónskerta"/>
    <s v="105 Reykjavík"/>
    <x v="0"/>
    <s v="Höfuðborgarsvæðið"/>
    <x v="0"/>
    <n v="17.46"/>
  </r>
  <r>
    <s v="08805 - Þjónustu- og þekkingarmiðstöð fyrir blinda og sjónskerta"/>
    <s v="105 Reykjavík"/>
    <x v="0"/>
    <s v="Höfuðborgarsvæðið"/>
    <x v="1"/>
    <n v="4"/>
  </r>
  <r>
    <s v="08801 - Greiningar- og ráðgjafarstöð ríkisins"/>
    <s v="200 Kópavogur"/>
    <x v="1"/>
    <s v="Höfuðborgarsvæðið"/>
    <x v="0"/>
    <n v="43.59"/>
  </r>
  <r>
    <s v="08801 - Greiningar- og ráðgjafarstöð ríkisins"/>
    <s v="200 Kópavogur"/>
    <x v="1"/>
    <s v="Höfuðborgarsvæðið"/>
    <x v="1"/>
    <n v="5.7799999999999994"/>
  </r>
  <r>
    <s v="08791 - Heilbrigðisstofnun Suðurnesja"/>
    <s v="240 Grindavík"/>
    <x v="39"/>
    <s v="Suðurnes"/>
    <x v="0"/>
    <n v="29.68"/>
  </r>
  <r>
    <s v="08791 - Heilbrigðisstofnun Suðurnesja"/>
    <s v="240 Grindavík"/>
    <x v="39"/>
    <s v="Suðurnes"/>
    <x v="1"/>
    <n v="1"/>
  </r>
  <r>
    <s v="08791 - Heilbrigðisstofnun Suðurnesja"/>
    <s v="230 Keflavík"/>
    <x v="44"/>
    <s v="Suðurnes"/>
    <x v="0"/>
    <n v="134.59000000000003"/>
  </r>
  <r>
    <s v="08791 - Heilbrigðisstofnun Suðurnesja"/>
    <s v="230 Keflavík"/>
    <x v="44"/>
    <s v="Suðurnes"/>
    <x v="1"/>
    <n v="23.39"/>
  </r>
  <r>
    <s v="08791 - Heilbrigðisstofnun Suðurnesja"/>
    <s v="190 Sveitarfélagið Vogar"/>
    <x v="65"/>
    <s v="Suðurnes"/>
    <x v="0"/>
    <n v="0"/>
  </r>
  <r>
    <s v="08787 - Heilbrigðisstofnun Suðurlands"/>
    <s v="800 Selfoss"/>
    <x v="7"/>
    <s v="Suðurland"/>
    <x v="0"/>
    <n v="172.68"/>
  </r>
  <r>
    <s v="08787 - Heilbrigðisstofnun Suðurlands"/>
    <s v="800 Selfoss"/>
    <x v="7"/>
    <s v="Suðurland"/>
    <x v="1"/>
    <n v="16.7"/>
  </r>
  <r>
    <s v="08787 - Heilbrigðisstofnun Suðurlands"/>
    <s v="801 Selfoss (Laugarás)"/>
    <x v="71"/>
    <s v="Suðurland"/>
    <x v="0"/>
    <n v="5.4"/>
  </r>
  <r>
    <s v="08787 - Heilbrigðisstofnun Suðurlands"/>
    <s v="801 Selfoss (Laugarás)"/>
    <x v="71"/>
    <s v="Suðurland"/>
    <x v="1"/>
    <n v="2.38"/>
  </r>
  <r>
    <s v="08787 - Heilbrigðisstofnun Suðurlands"/>
    <s v="810 Hveragerði"/>
    <x v="42"/>
    <s v="Suðurland"/>
    <x v="0"/>
    <n v="3.64"/>
  </r>
  <r>
    <s v="08787 - Heilbrigðisstofnun Suðurlands"/>
    <s v="810 Hveragerði"/>
    <x v="42"/>
    <s v="Suðurland"/>
    <x v="1"/>
    <n v="1.94"/>
  </r>
  <r>
    <s v="08787 - Heilbrigðisstofnun Suðurlands"/>
    <s v="870 Vík"/>
    <x v="50"/>
    <s v="Suðurland"/>
    <x v="0"/>
    <n v="1.83"/>
  </r>
  <r>
    <s v="08787 - Heilbrigðisstofnun Suðurlands"/>
    <s v="870 Vík"/>
    <x v="50"/>
    <s v="Suðurland"/>
    <x v="1"/>
    <n v="1.65"/>
  </r>
  <r>
    <s v="08787 - Heilbrigðisstofnun Suðurlands"/>
    <s v="860 Hvolsvelli"/>
    <x v="15"/>
    <s v="Suðurland"/>
    <x v="0"/>
    <n v="8.7200000000000006"/>
  </r>
  <r>
    <s v="08787 - Heilbrigðisstofnun Suðurlands"/>
    <s v="860 Hvolsvelli"/>
    <x v="15"/>
    <s v="Suðurland"/>
    <x v="1"/>
    <n v="3.96"/>
  </r>
  <r>
    <s v="08787 - Heilbrigðisstofnun Suðurlands"/>
    <s v="880 Kirkjubæjarklaustur"/>
    <x v="33"/>
    <s v="Suðurland"/>
    <x v="0"/>
    <n v="2.59"/>
  </r>
  <r>
    <s v="08787 - Heilbrigðisstofnun Suðurlands"/>
    <s v="880 Kirkjubæjarklaustur"/>
    <x v="33"/>
    <s v="Suðurland"/>
    <x v="1"/>
    <n v="0.56999999999999995"/>
  </r>
  <r>
    <s v="08787 - Heilbrigðisstofnun Suðurlands"/>
    <s v="815 Þorlákshöfn"/>
    <x v="47"/>
    <s v="Suðurland"/>
    <x v="0"/>
    <n v="3.46"/>
  </r>
  <r>
    <s v="08787 - Heilbrigðisstofnun Suðurlands"/>
    <s v="815 Þorlákshöfn"/>
    <x v="47"/>
    <s v="Suðurland"/>
    <x v="1"/>
    <n v="1"/>
  </r>
  <r>
    <s v="08781 - Heilbrigðisstofnunin Vestmannaeyjum"/>
    <s v="900 Vestmannaeyjar"/>
    <x v="27"/>
    <s v="Suðurland"/>
    <x v="0"/>
    <n v="55.73"/>
  </r>
  <r>
    <s v="08781 - Heilbrigðisstofnunin Vestmannaeyjum"/>
    <s v="900 Vestmannaeyjar"/>
    <x v="27"/>
    <s v="Suðurland"/>
    <x v="1"/>
    <n v="16.399999999999999"/>
  </r>
  <r>
    <s v="08777 - Heilbrigðisstofnun Austurlands"/>
    <s v="765 Djúpivogur"/>
    <x v="69"/>
    <s v="Austurland"/>
    <x v="0"/>
    <n v="5.03"/>
  </r>
  <r>
    <s v="08777 - Heilbrigðisstofnun Austurlands"/>
    <s v="765 Djúpivogur"/>
    <x v="69"/>
    <s v="Austurland"/>
    <x v="1"/>
    <n v="2.9"/>
  </r>
  <r>
    <s v="08777 - Heilbrigðisstofnun Austurlands"/>
    <s v="730 Reyðarfjörður"/>
    <x v="11"/>
    <s v="Austurland"/>
    <x v="0"/>
    <n v="15.36"/>
  </r>
  <r>
    <s v="08777 - Heilbrigðisstofnun Austurlands"/>
    <s v="730 Reyðarfjörður"/>
    <x v="11"/>
    <s v="Austurland"/>
    <x v="1"/>
    <n v="13"/>
  </r>
  <r>
    <s v="08777 - Heilbrigðisstofnun Austurlands"/>
    <s v="735 Eskifjörður"/>
    <x v="11"/>
    <s v="Austurland"/>
    <x v="0"/>
    <n v="1.7"/>
  </r>
  <r>
    <s v="08777 - Heilbrigðisstofnun Austurlands"/>
    <s v="735 Eskifjörður"/>
    <x v="11"/>
    <s v="Austurland"/>
    <x v="1"/>
    <n v="1"/>
  </r>
  <r>
    <s v="08777 - Heilbrigðisstofnun Austurlands"/>
    <s v="740 Neskaupstaður"/>
    <x v="11"/>
    <s v="Austurland"/>
    <x v="0"/>
    <n v="75.209999999999994"/>
  </r>
  <r>
    <s v="08777 - Heilbrigðisstofnun Austurlands"/>
    <s v="740 Neskaupstaður"/>
    <x v="11"/>
    <s v="Austurland"/>
    <x v="1"/>
    <n v="4.6899999999999995"/>
  </r>
  <r>
    <s v="08777 - Heilbrigðisstofnun Austurlands"/>
    <s v="750 Fáskrúðsfjörður"/>
    <x v="11"/>
    <s v="Austurland"/>
    <x v="0"/>
    <n v="2.2000000000000002"/>
  </r>
  <r>
    <s v="08777 - Heilbrigðisstofnun Austurlands"/>
    <s v="700 Egilsstaðir"/>
    <x v="5"/>
    <s v="Austurland"/>
    <x v="0"/>
    <n v="60.889999999999993"/>
  </r>
  <r>
    <s v="08777 - Heilbrigðisstofnun Austurlands"/>
    <s v="700 Egilsstaðir"/>
    <x v="5"/>
    <s v="Austurland"/>
    <x v="1"/>
    <n v="6.77"/>
  </r>
  <r>
    <s v="08777 - Heilbrigðisstofnun Austurlands"/>
    <s v="710 Seyðisfjörður"/>
    <x v="16"/>
    <s v="Austurland"/>
    <x v="0"/>
    <n v="27.25"/>
  </r>
  <r>
    <s v="08777 - Heilbrigðisstofnun Austurlands"/>
    <s v="710 Seyðisfjörður"/>
    <x v="16"/>
    <s v="Austurland"/>
    <x v="1"/>
    <n v="6.1000000000000005"/>
  </r>
  <r>
    <s v="08777 - Heilbrigðisstofnun Austurlands"/>
    <s v="690 Vopnafjörður"/>
    <x v="20"/>
    <s v="Austurland"/>
    <x v="0"/>
    <n v="1.9"/>
  </r>
  <r>
    <s v="08777 - Heilbrigðisstofnun Austurlands"/>
    <s v="690 Vopnafjörður"/>
    <x v="20"/>
    <s v="Austurland"/>
    <x v="1"/>
    <n v="1"/>
  </r>
  <r>
    <s v="08761 - Heilbrigðisstofnun Þingeyinga"/>
    <s v="640 Húsavík"/>
    <x v="14"/>
    <s v="Norðurland eystra"/>
    <x v="0"/>
    <n v="72.290000000000006"/>
  </r>
  <r>
    <s v="08761 - Heilbrigðisstofnun Þingeyinga"/>
    <s v="640 Húsavík"/>
    <x v="14"/>
    <s v="Norðurland eystra"/>
    <x v="1"/>
    <n v="12.39"/>
  </r>
  <r>
    <s v="08761 - Heilbrigðisstofnun Þingeyinga"/>
    <s v="670 Kópasker"/>
    <x v="14"/>
    <s v="Norðurland eystra"/>
    <x v="0"/>
    <n v="3.9"/>
  </r>
  <r>
    <s v="08761 - Heilbrigðisstofnun Þingeyinga"/>
    <s v="670 Kópasker"/>
    <x v="14"/>
    <s v="Norðurland eystra"/>
    <x v="1"/>
    <n v="2.76"/>
  </r>
  <r>
    <s v="08761 - Heilbrigðisstofnun Þingeyinga"/>
    <s v="660 Mývatn"/>
    <x v="32"/>
    <s v="Norðurland eystra"/>
    <x v="0"/>
    <n v="2.52"/>
  </r>
  <r>
    <s v="08756 - Heilbrigðisstofnunin Fjallabyggð"/>
    <s v="580 Siglufjörður"/>
    <x v="10"/>
    <s v="Norðurland eystra"/>
    <x v="0"/>
    <n v="27.63"/>
  </r>
  <r>
    <s v="08756 - Heilbrigðisstofnunin Fjallabyggð"/>
    <s v="580 Siglufjörður"/>
    <x v="10"/>
    <s v="Norðurland eystra"/>
    <x v="1"/>
    <n v="7.95"/>
  </r>
  <r>
    <s v="08756 - Heilbrigðisstofnunin Fjallabyggð"/>
    <s v="625 Ólafsfjörður"/>
    <x v="10"/>
    <s v="Norðurland eystra"/>
    <x v="0"/>
    <n v="2.5"/>
  </r>
  <r>
    <s v="08756 - Heilbrigðisstofnunin Fjallabyggð"/>
    <s v="625 Ólafsfjörður"/>
    <x v="10"/>
    <s v="Norðurland eystra"/>
    <x v="1"/>
    <n v="3.3"/>
  </r>
  <r>
    <s v="08751 - Heilbrigðisstofnunin Sauðárkróki"/>
    <s v="550 Sauðárkrókur"/>
    <x v="17"/>
    <s v="Norðurland vestra"/>
    <x v="0"/>
    <n v="84.76"/>
  </r>
  <r>
    <s v="08751 - Heilbrigðisstofnunin Sauðárkróki"/>
    <s v="550 Sauðárkrókur"/>
    <x v="17"/>
    <s v="Norðurland vestra"/>
    <x v="1"/>
    <n v="6.68"/>
  </r>
  <r>
    <s v="08745 - Heilbrigðisstofnunin Blönduósi"/>
    <s v="540 Blönduós"/>
    <x v="8"/>
    <s v="Norðurland vestra"/>
    <x v="0"/>
    <n v="35.190000000000005"/>
  </r>
  <r>
    <s v="08745 - Heilbrigðisstofnunin Blönduósi"/>
    <s v="540 Blönduós"/>
    <x v="8"/>
    <s v="Norðurland vestra"/>
    <x v="1"/>
    <n v="6.73"/>
  </r>
  <r>
    <s v="08745 - Heilbrigðisstofnunin Blönduósi"/>
    <s v="545 Sveitarfélagið Skagaströnd"/>
    <x v="46"/>
    <s v="Norðurland vestra"/>
    <x v="0"/>
    <n v="1"/>
  </r>
  <r>
    <s v="08726 - Heilbrigðisstofnun Vestfjarða"/>
    <s v="415 Bolungarvík"/>
    <x v="21"/>
    <s v="Vestfirðir"/>
    <x v="0"/>
    <n v="18.630000000000003"/>
  </r>
  <r>
    <s v="08726 - Heilbrigðisstofnun Vestfjarða"/>
    <s v="415 Bolungarvík"/>
    <x v="21"/>
    <s v="Vestfirðir"/>
    <x v="1"/>
    <n v="0.25"/>
  </r>
  <r>
    <s v="08726 - Heilbrigðisstofnun Vestfjarða"/>
    <s v="400 Ísafjörður"/>
    <x v="22"/>
    <s v="Vestfirðir"/>
    <x v="0"/>
    <n v="77.680000000000007"/>
  </r>
  <r>
    <s v="08726 - Heilbrigðisstofnun Vestfjarða"/>
    <s v="400 Ísafjörður"/>
    <x v="22"/>
    <s v="Vestfirðir"/>
    <x v="1"/>
    <n v="14.7"/>
  </r>
  <r>
    <s v="08726 - Heilbrigðisstofnun Vestfjarða"/>
    <s v="470 Þingeyri"/>
    <x v="22"/>
    <s v="Vestfirðir"/>
    <x v="0"/>
    <n v="9.16"/>
  </r>
  <r>
    <s v="08721 - Heilbrigðisstofnunin Patreksfirði"/>
    <s v="450 Patreksfjörður"/>
    <x v="25"/>
    <s v="Vestfirðir"/>
    <x v="0"/>
    <n v="21.01"/>
  </r>
  <r>
    <s v="08721 - Heilbrigðisstofnunin Patreksfirði"/>
    <s v="450 Patreksfjörður"/>
    <x v="25"/>
    <s v="Vestfirðir"/>
    <x v="1"/>
    <n v="5.16"/>
  </r>
  <r>
    <s v="08721 - Heilbrigðisstofnunin Patreksfirði"/>
    <s v="465 Bíldudalur"/>
    <x v="25"/>
    <s v="Vestfirðir"/>
    <x v="0"/>
    <n v="0.42"/>
  </r>
  <r>
    <s v="08716 - Heilbrigðisstofnun Vesturlands"/>
    <s v="300 Akranes"/>
    <x v="34"/>
    <s v="Vesturland"/>
    <x v="0"/>
    <n v="110.79000000000003"/>
  </r>
  <r>
    <s v="08716 - Heilbrigðisstofnun Vesturlands"/>
    <s v="300 Akranes"/>
    <x v="34"/>
    <s v="Vesturland"/>
    <x v="1"/>
    <n v="26.969999999999995"/>
  </r>
  <r>
    <s v="08716 - Heilbrigðisstofnun Vesturlands"/>
    <s v="310 Borgarnes"/>
    <x v="4"/>
    <s v="Vesturland"/>
    <x v="0"/>
    <n v="9.1"/>
  </r>
  <r>
    <s v="08716 - Heilbrigðisstofnun Vesturlands"/>
    <s v="310 Borgarnes"/>
    <x v="4"/>
    <s v="Vesturland"/>
    <x v="1"/>
    <n v="4"/>
  </r>
  <r>
    <s v="08716 - Heilbrigðisstofnun Vesturlands"/>
    <s v="370 Búðardalur"/>
    <x v="9"/>
    <s v="Vesturland"/>
    <x v="0"/>
    <n v="2.59"/>
  </r>
  <r>
    <s v="08716 - Heilbrigðisstofnun Vesturlands"/>
    <s v="350 Grundarfjörður"/>
    <x v="40"/>
    <s v="Vesturland"/>
    <x v="0"/>
    <n v="2.5999999999999996"/>
  </r>
  <r>
    <s v="08716 - Heilbrigðisstofnun Vesturlands"/>
    <s v="350 Grundarfjörður"/>
    <x v="40"/>
    <s v="Vesturland"/>
    <x v="1"/>
    <n v="1.81"/>
  </r>
  <r>
    <s v="08716 - Heilbrigðisstofnun Vesturlands"/>
    <s v="530 Hvammstangi"/>
    <x v="12"/>
    <s v="Norðurland vestra"/>
    <x v="0"/>
    <n v="24.61"/>
  </r>
  <r>
    <s v="08716 - Heilbrigðisstofnun Vesturlands"/>
    <s v="530 Hvammstangi"/>
    <x v="12"/>
    <s v="Norðurland vestra"/>
    <x v="1"/>
    <n v="5.2700000000000005"/>
  </r>
  <r>
    <s v="08716 - Heilbrigðisstofnun Vesturlands"/>
    <s v="355 Ólafsvík"/>
    <x v="18"/>
    <s v="Vesturland"/>
    <x v="0"/>
    <n v="4.9000000000000004"/>
  </r>
  <r>
    <s v="08716 - Heilbrigðisstofnun Vesturlands"/>
    <s v="355 Ólafsvík"/>
    <x v="18"/>
    <s v="Vesturland"/>
    <x v="1"/>
    <n v="2.1"/>
  </r>
  <r>
    <s v="08716 - Heilbrigðisstofnun Vesturlands"/>
    <s v="510 Hólmavík"/>
    <x v="23"/>
    <s v="Vestfirðir"/>
    <x v="0"/>
    <n v="12.099999999999998"/>
  </r>
  <r>
    <s v="08716 - Heilbrigðisstofnun Vesturlands"/>
    <s v="510 Hólmavík"/>
    <x v="23"/>
    <s v="Vestfirðir"/>
    <x v="1"/>
    <n v="2.85"/>
  </r>
  <r>
    <s v="08716 - Heilbrigðisstofnun Vesturlands"/>
    <s v="340 Stykkishólmur"/>
    <x v="19"/>
    <s v="Vesturland"/>
    <x v="0"/>
    <n v="31.05"/>
  </r>
  <r>
    <s v="08716 - Heilbrigðisstofnun Vesturlands"/>
    <s v="340 Stykkishólmur"/>
    <x v="19"/>
    <s v="Vesturland"/>
    <x v="1"/>
    <n v="3.81"/>
  </r>
  <r>
    <s v="08552 - Heilsugæslustöðin Dalvík"/>
    <s v="620 Dalvík"/>
    <x v="36"/>
    <s v="Norðurland eystra"/>
    <x v="0"/>
    <n v="5.1499999999999995"/>
  </r>
  <r>
    <s v="08552 - Heilsugæslustöðin Dalvík"/>
    <s v="620 Dalvík"/>
    <x v="36"/>
    <s v="Norðurland eystra"/>
    <x v="1"/>
    <n v="3.4"/>
  </r>
  <r>
    <s v="08506 - Heilsugæsla á höfuðborgarsvæðinu"/>
    <s v="210 Garðabær"/>
    <x v="37"/>
    <s v="Höfuðborgarsvæðið"/>
    <x v="0"/>
    <n v="22.84"/>
  </r>
  <r>
    <s v="08506 - Heilsugæsla á höfuðborgarsvæðinu"/>
    <s v="210 Garðabær"/>
    <x v="37"/>
    <s v="Höfuðborgarsvæðið"/>
    <x v="1"/>
    <n v="4.17"/>
  </r>
  <r>
    <s v="08506 - Heilsugæsla á höfuðborgarsvæðinu"/>
    <s v="220 Hafnarfjörður"/>
    <x v="41"/>
    <s v="Höfuðborgarsvæðið"/>
    <x v="0"/>
    <n v="68.13"/>
  </r>
  <r>
    <s v="08506 - Heilsugæsla á höfuðborgarsvæðinu"/>
    <s v="220 Hafnarfjörður"/>
    <x v="41"/>
    <s v="Höfuðborgarsvæðið"/>
    <x v="1"/>
    <n v="7.8699999999999992"/>
  </r>
  <r>
    <s v="08506 - Heilsugæsla á höfuðborgarsvæðinu"/>
    <s v="200 Kópavogur"/>
    <x v="1"/>
    <s v="Höfuðborgarsvæðið"/>
    <x v="0"/>
    <n v="40.919999999999995"/>
  </r>
  <r>
    <s v="08506 - Heilsugæsla á höfuðborgarsvæðinu"/>
    <s v="200 Kópavogur"/>
    <x v="1"/>
    <s v="Höfuðborgarsvæðið"/>
    <x v="1"/>
    <n v="4"/>
  </r>
  <r>
    <s v="08506 - Heilsugæsla á höfuðborgarsvæðinu"/>
    <s v="201 Kópavogur"/>
    <x v="1"/>
    <s v="Höfuðborgarsvæðið"/>
    <x v="0"/>
    <n v="14"/>
  </r>
  <r>
    <s v="08506 - Heilsugæsla á höfuðborgarsvæðinu"/>
    <s v="201 Kópavogur"/>
    <x v="1"/>
    <s v="Höfuðborgarsvæðið"/>
    <x v="1"/>
    <n v="4"/>
  </r>
  <r>
    <s v="08506 - Heilsugæsla á höfuðborgarsvæðinu"/>
    <s v="270 Mosfellsbær"/>
    <x v="6"/>
    <s v="Höfuðborgarsvæðið"/>
    <x v="0"/>
    <n v="16.88"/>
  </r>
  <r>
    <s v="08506 - Heilsugæsla á höfuðborgarsvæðinu"/>
    <s v="270 Mosfellsbær"/>
    <x v="6"/>
    <s v="Höfuðborgarsvæðið"/>
    <x v="1"/>
    <n v="4.91"/>
  </r>
  <r>
    <s v="08506 - Heilsugæsla á höfuðborgarsvæðinu"/>
    <s v="103 Reykjavík"/>
    <x v="0"/>
    <s v="Höfuðborgarsvæðið"/>
    <x v="0"/>
    <n v="16.100000000000001"/>
  </r>
  <r>
    <s v="08506 - Heilsugæsla á höfuðborgarsvæðinu"/>
    <s v="103 Reykjavík"/>
    <x v="0"/>
    <s v="Höfuðborgarsvæðið"/>
    <x v="1"/>
    <n v="4"/>
  </r>
  <r>
    <s v="08506 - Heilsugæsla á höfuðborgarsvæðinu"/>
    <s v="104 Reykjavík"/>
    <x v="0"/>
    <s v="Höfuðborgarsvæðið"/>
    <x v="0"/>
    <n v="13.97"/>
  </r>
  <r>
    <s v="08506 - Heilsugæsla á höfuðborgarsvæðinu"/>
    <s v="104 Reykjavík"/>
    <x v="0"/>
    <s v="Höfuðborgarsvæðið"/>
    <x v="1"/>
    <n v="3.35"/>
  </r>
  <r>
    <s v="08506 - Heilsugæsla á höfuðborgarsvæðinu"/>
    <s v="105 Reykjavík"/>
    <x v="0"/>
    <s v="Höfuðborgarsvæðið"/>
    <x v="0"/>
    <n v="16.599999999999998"/>
  </r>
  <r>
    <s v="08506 - Heilsugæsla á höfuðborgarsvæðinu"/>
    <s v="105 Reykjavík"/>
    <x v="0"/>
    <s v="Höfuðborgarsvæðið"/>
    <x v="1"/>
    <n v="5.45"/>
  </r>
  <r>
    <s v="08506 - Heilsugæsla á höfuðborgarsvæðinu"/>
    <s v="107 Reykjavík"/>
    <x v="0"/>
    <s v="Höfuðborgarsvæðið"/>
    <x v="0"/>
    <n v="16.52"/>
  </r>
  <r>
    <s v="08506 - Heilsugæsla á höfuðborgarsvæðinu"/>
    <s v="107 Reykjavík"/>
    <x v="0"/>
    <s v="Höfuðborgarsvæðið"/>
    <x v="1"/>
    <n v="2"/>
  </r>
  <r>
    <s v="08506 - Heilsugæsla á höfuðborgarsvæðinu"/>
    <s v="109 Reykjavík"/>
    <x v="0"/>
    <s v="Höfuðborgarsvæðið"/>
    <x v="0"/>
    <n v="62.650000000000006"/>
  </r>
  <r>
    <s v="08506 - Heilsugæsla á höfuðborgarsvæðinu"/>
    <s v="109 Reykjavík"/>
    <x v="0"/>
    <s v="Höfuðborgarsvæðið"/>
    <x v="1"/>
    <n v="22.65"/>
  </r>
  <r>
    <s v="08506 - Heilsugæsla á höfuðborgarsvæðinu"/>
    <s v="110 Reykjavík"/>
    <x v="0"/>
    <s v="Höfuðborgarsvæðið"/>
    <x v="0"/>
    <n v="22.980000000000004"/>
  </r>
  <r>
    <s v="08506 - Heilsugæsla á höfuðborgarsvæðinu"/>
    <s v="110 Reykjavík"/>
    <x v="0"/>
    <s v="Höfuðborgarsvæðið"/>
    <x v="1"/>
    <n v="2.95"/>
  </r>
  <r>
    <s v="08506 - Heilsugæsla á höfuðborgarsvæðinu"/>
    <s v="111 Reykjavík"/>
    <x v="0"/>
    <s v="Höfuðborgarsvæðið"/>
    <x v="0"/>
    <n v="15.690000000000001"/>
  </r>
  <r>
    <s v="08506 - Heilsugæsla á höfuðborgarsvæðinu"/>
    <s v="111 Reykjavík"/>
    <x v="0"/>
    <s v="Höfuðborgarsvæðið"/>
    <x v="1"/>
    <n v="3.4"/>
  </r>
  <r>
    <s v="08506 - Heilsugæsla á höfuðborgarsvæðinu"/>
    <s v="112 Reykjavík"/>
    <x v="0"/>
    <s v="Höfuðborgarsvæðið"/>
    <x v="0"/>
    <n v="26.330000000000002"/>
  </r>
  <r>
    <s v="08506 - Heilsugæsla á höfuðborgarsvæðinu"/>
    <s v="112 Reykjavík"/>
    <x v="0"/>
    <s v="Höfuðborgarsvæðið"/>
    <x v="1"/>
    <n v="6.8"/>
  </r>
  <r>
    <s v="08506 - Heilsugæsla á höfuðborgarsvæðinu"/>
    <s v="170 Seltjarnarnes"/>
    <x v="45"/>
    <s v="Höfuðborgarsvæðið"/>
    <x v="0"/>
    <n v="16.11"/>
  </r>
  <r>
    <s v="08506 - Heilsugæsla á höfuðborgarsvæðinu"/>
    <s v="170 Seltjarnarnes"/>
    <x v="45"/>
    <s v="Höfuðborgarsvæðið"/>
    <x v="1"/>
    <n v="6.9"/>
  </r>
  <r>
    <s v="08-449 - Hjúkrunarheimilið Hamrar, Mosfellsbær"/>
    <m/>
    <x v="6"/>
    <s v="Höfuðborgarsvæðið"/>
    <x v="0"/>
    <n v="31.19"/>
  </r>
  <r>
    <s v="08-449 - Hjúkrunarheimilið Hamrar, Mosfellsbær"/>
    <m/>
    <x v="6"/>
    <s v="Höfuðborgarsvæðið"/>
    <x v="1"/>
    <n v="1.5"/>
  </r>
  <r>
    <s v="08419 - Sólvangur, Hafnarfirði"/>
    <s v="220 Hafnarfjörður"/>
    <x v="41"/>
    <s v="Höfuðborgarsvæðið"/>
    <x v="0"/>
    <n v="68.059999999999988"/>
  </r>
  <r>
    <s v="08419 - Sólvangur, Hafnarfirði"/>
    <s v="220 Hafnarfjörður"/>
    <x v="41"/>
    <s v="Höfuðborgarsvæðið"/>
    <x v="1"/>
    <n v="5.15"/>
  </r>
  <r>
    <s v="08399 - Heilbrigðismál, ýmis starfsemi"/>
    <s v="150 Reykjavík"/>
    <x v="0"/>
    <s v="Höfuðborgarsvæðið"/>
    <x v="0"/>
    <n v="4.7"/>
  </r>
  <r>
    <s v="08399 - Heilbrigðismál, ýmis starfsemi"/>
    <s v="150 Reykjavík"/>
    <x v="0"/>
    <s v="Höfuðborgarsvæðið"/>
    <x v="1"/>
    <n v="2"/>
  </r>
  <r>
    <s v="08398 - Félagsmál, ýmis starfsemi"/>
    <s v="150 Reykjavík"/>
    <x v="0"/>
    <s v="Höfuðborgarsvæðið"/>
    <x v="0"/>
    <n v="1"/>
  </r>
  <r>
    <s v="08398 - Félagsmál, ýmis starfsemi"/>
    <s v="150 Reykjavík"/>
    <x v="0"/>
    <s v="Höfuðborgarsvæðið"/>
    <x v="1"/>
    <n v="0"/>
  </r>
  <r>
    <s v="08-388 Samtök áhugamanna um áfengisvandamálið"/>
    <n v="371"/>
    <x v="9"/>
    <s v="Vesturland"/>
    <x v="0"/>
    <n v="1.68"/>
  </r>
  <r>
    <s v="08-388 Samtök áhugamanna um áfengisvandamálið"/>
    <n v="371"/>
    <x v="9"/>
    <s v="Vesturland"/>
    <x v="1"/>
    <n v="5"/>
  </r>
  <r>
    <s v="08-388 Samtök áhugamanna um áfengisvandamálið"/>
    <n v="110"/>
    <x v="0"/>
    <s v="Höfuðborgarsvæðið"/>
    <x v="0"/>
    <n v="34.65"/>
  </r>
  <r>
    <s v="08-388 Samtök áhugamanna um áfengisvandamálið"/>
    <n v="110"/>
    <x v="0"/>
    <s v="Höfuðborgarsvæðið"/>
    <x v="1"/>
    <n v="17.579999999999998"/>
  </r>
  <r>
    <s v="08-388 Samtök áhugamanna um áfengisvandamálið"/>
    <n v="116"/>
    <x v="0"/>
    <s v="Höfuðborgarsvæðið"/>
    <x v="0"/>
    <n v="3.04"/>
  </r>
  <r>
    <s v="08-388 Samtök áhugamanna um áfengisvandamálið"/>
    <n v="116"/>
    <x v="0"/>
    <s v="Höfuðborgarsvæðið"/>
    <x v="1"/>
    <n v="1.92"/>
  </r>
  <r>
    <s v="08373 - Landspítali"/>
    <s v="210 Garðabær"/>
    <x v="37"/>
    <s v="Höfuðborgarsvæðið"/>
    <x v="0"/>
    <n v="17.93"/>
  </r>
  <r>
    <s v="08373 - Landspítali"/>
    <s v="210 Garðabær"/>
    <x v="37"/>
    <s v="Höfuðborgarsvæðið"/>
    <x v="1"/>
    <n v="3.82"/>
  </r>
  <r>
    <s v="08373 - Landspítali"/>
    <s v="200 Kópavogur"/>
    <x v="1"/>
    <s v="Höfuðborgarsvæðið"/>
    <x v="0"/>
    <n v="112.95"/>
  </r>
  <r>
    <s v="08373 - Landspítali"/>
    <s v="200 Kópavogur"/>
    <x v="1"/>
    <s v="Höfuðborgarsvæðið"/>
    <x v="1"/>
    <n v="4"/>
  </r>
  <r>
    <s v="08373 - Landspítali"/>
    <s v="101 Reykjavík"/>
    <x v="0"/>
    <s v="Höfuðborgarsvæðið"/>
    <x v="0"/>
    <n v="1690.9299999999996"/>
  </r>
  <r>
    <s v="08373 - Landspítali"/>
    <s v="101 Reykjavík"/>
    <x v="0"/>
    <s v="Höfuðborgarsvæðið"/>
    <x v="1"/>
    <n v="450.04000000000013"/>
  </r>
  <r>
    <s v="08373 - Landspítali"/>
    <s v="104 Reykjavík"/>
    <x v="0"/>
    <s v="Höfuðborgarsvæðið"/>
    <x v="0"/>
    <n v="71.53"/>
  </r>
  <r>
    <s v="08373 - Landspítali"/>
    <s v="104 Reykjavík"/>
    <x v="0"/>
    <s v="Höfuðborgarsvæðið"/>
    <x v="1"/>
    <n v="70.849999999999994"/>
  </r>
  <r>
    <s v="08373 - Landspítali"/>
    <s v="105 Reykjavík"/>
    <x v="0"/>
    <s v="Höfuðborgarsvæðið"/>
    <x v="0"/>
    <n v="76.330000000000013"/>
  </r>
  <r>
    <s v="08373 - Landspítali"/>
    <s v="105 Reykjavík"/>
    <x v="0"/>
    <s v="Höfuðborgarsvæðið"/>
    <x v="1"/>
    <n v="21.37"/>
  </r>
  <r>
    <s v="08373 - Landspítali"/>
    <s v="108 Reykjavík"/>
    <x v="0"/>
    <s v="Höfuðborgarsvæðið"/>
    <x v="0"/>
    <n v="858.74999999999989"/>
  </r>
  <r>
    <s v="08373 - Landspítali"/>
    <s v="108 Reykjavík"/>
    <x v="0"/>
    <s v="Höfuðborgarsvæðið"/>
    <x v="1"/>
    <n v="182.20000000000002"/>
  </r>
  <r>
    <s v="08373 - Landspítali"/>
    <s v="110 Reykjavík"/>
    <x v="0"/>
    <s v="Höfuðborgarsvæðið"/>
    <x v="0"/>
    <n v="45.78"/>
  </r>
  <r>
    <s v="08373 - Landspítali"/>
    <s v="110 Reykjavík"/>
    <x v="0"/>
    <s v="Höfuðborgarsvæðið"/>
    <x v="1"/>
    <n v="20.57"/>
  </r>
  <r>
    <s v="08358 - Sjúkrahúsið á Akureyri"/>
    <s v="600 Akureyri"/>
    <x v="3"/>
    <s v="Norðurland eystra"/>
    <x v="0"/>
    <n v="341.35"/>
  </r>
  <r>
    <s v="08358 - Sjúkrahúsið á Akureyri"/>
    <s v="600 Akureyri"/>
    <x v="3"/>
    <s v="Norðurland eystra"/>
    <x v="1"/>
    <n v="70.25"/>
  </r>
  <r>
    <s v="08358 - Sjúkrahúsið á Akureyri"/>
    <s v="603 Akureyri"/>
    <x v="3"/>
    <s v="Norðurland eystra"/>
    <x v="0"/>
    <n v="11.1"/>
  </r>
  <r>
    <s v="08334 - Umboðsmaður skuldara"/>
    <s v="103 Reykjavík"/>
    <x v="0"/>
    <s v="Höfuðborgarsvæðið"/>
    <x v="0"/>
    <n v="43.17"/>
  </r>
  <r>
    <s v="08334 - Umboðsmaður skuldara"/>
    <s v="103 Reykjavík"/>
    <x v="0"/>
    <s v="Höfuðborgarsvæðið"/>
    <x v="1"/>
    <n v="10.129999999999999"/>
  </r>
  <r>
    <s v="08333 - Jafnréttisstofa"/>
    <s v="600 Akureyri"/>
    <x v="3"/>
    <s v="Norðurland eystra"/>
    <x v="0"/>
    <n v="5.54"/>
  </r>
  <r>
    <s v="08333 - Jafnréttisstofa"/>
    <s v="600 Akureyri"/>
    <x v="3"/>
    <s v="Norðurland eystra"/>
    <x v="1"/>
    <n v="1"/>
  </r>
  <r>
    <s v="08332 - Ríkissáttasemjari"/>
    <s v="105 Reykjavík"/>
    <x v="0"/>
    <s v="Höfuðborgarsvæðið"/>
    <x v="0"/>
    <n v="1"/>
  </r>
  <r>
    <s v="08332 - Ríkissáttasemjari"/>
    <s v="105 Reykjavík"/>
    <x v="0"/>
    <s v="Höfuðborgarsvæðið"/>
    <x v="1"/>
    <n v="1.33"/>
  </r>
  <r>
    <s v="08331 - Vinnueftirlit ríkisins"/>
    <s v="300 Akranes"/>
    <x v="34"/>
    <s v="Vesturland"/>
    <x v="0"/>
    <n v="0.75"/>
  </r>
  <r>
    <s v="08331 - Vinnueftirlit ríkisins"/>
    <s v="300 Akranes"/>
    <x v="34"/>
    <s v="Vesturland"/>
    <x v="1"/>
    <n v="0.25"/>
  </r>
  <r>
    <s v="08331 - Vinnueftirlit ríkisins"/>
    <s v="600 Akureyri"/>
    <x v="3"/>
    <s v="Norðurland eystra"/>
    <x v="0"/>
    <n v="1"/>
  </r>
  <r>
    <s v="08331 - Vinnueftirlit ríkisins"/>
    <s v="600 Akureyri"/>
    <x v="3"/>
    <s v="Norðurland eystra"/>
    <x v="1"/>
    <n v="5"/>
  </r>
  <r>
    <s v="08331 - Vinnueftirlit ríkisins"/>
    <s v="700 Egilsstaðir"/>
    <x v="5"/>
    <s v="Austurland"/>
    <x v="0"/>
    <n v="1"/>
  </r>
  <r>
    <s v="08331 - Vinnueftirlit ríkisins"/>
    <s v="700 Egilsstaðir"/>
    <x v="5"/>
    <s v="Austurland"/>
    <x v="1"/>
    <n v="2.5"/>
  </r>
  <r>
    <s v="08331 - Vinnueftirlit ríkisins"/>
    <s v="810 Hveragerði"/>
    <x v="42"/>
    <s v="Suðurland"/>
    <x v="0"/>
    <n v="1"/>
  </r>
  <r>
    <s v="08331 - Vinnueftirlit ríkisins"/>
    <s v="810 Hveragerði"/>
    <x v="42"/>
    <s v="Suðurland"/>
    <x v="1"/>
    <n v="4"/>
  </r>
  <r>
    <s v="08331 - Vinnueftirlit ríkisins"/>
    <s v="400 Ísafjörður"/>
    <x v="22"/>
    <s v="Vestfirðir"/>
    <x v="0"/>
    <n v="0.75"/>
  </r>
  <r>
    <s v="08331 - Vinnueftirlit ríkisins"/>
    <s v="400 Ísafjörður"/>
    <x v="22"/>
    <s v="Vestfirðir"/>
    <x v="1"/>
    <n v="1"/>
  </r>
  <r>
    <s v="08331 - Vinnueftirlit ríkisins"/>
    <s v="230 Keflavík"/>
    <x v="44"/>
    <s v="Suðurnes"/>
    <x v="0"/>
    <n v="0.6"/>
  </r>
  <r>
    <s v="08331 - Vinnueftirlit ríkisins"/>
    <s v="230 Keflavík"/>
    <x v="44"/>
    <s v="Suðurnes"/>
    <x v="1"/>
    <n v="0.86"/>
  </r>
  <r>
    <s v="08331 - Vinnueftirlit ríkisins"/>
    <s v="110 Reykjavík"/>
    <x v="0"/>
    <s v="Höfuðborgarsvæðið"/>
    <x v="0"/>
    <n v="14"/>
  </r>
  <r>
    <s v="08331 - Vinnueftirlit ríkisins"/>
    <s v="110 Reykjavík"/>
    <x v="0"/>
    <s v="Höfuðborgarsvæðið"/>
    <x v="1"/>
    <n v="27"/>
  </r>
  <r>
    <s v="08331 - Vinnueftirlit ríkisins"/>
    <s v="550 Sauðárkrókur"/>
    <x v="17"/>
    <s v="Norðurland vestra"/>
    <x v="0"/>
    <n v="0.5"/>
  </r>
  <r>
    <s v="08331 - Vinnueftirlit ríkisins"/>
    <s v="550 Sauðárkrókur"/>
    <x v="17"/>
    <s v="Norðurland vestra"/>
    <x v="1"/>
    <n v="1"/>
  </r>
  <r>
    <s v="08329 - Fjölmenningarsetur"/>
    <s v="400 Ísafjörður"/>
    <x v="22"/>
    <s v="Vestfirðir"/>
    <x v="0"/>
    <n v="2.8"/>
  </r>
  <r>
    <s v="08329 - Fjölmenningarsetur"/>
    <s v="400 Ísafjörður"/>
    <x v="22"/>
    <s v="Vestfirðir"/>
    <x v="1"/>
    <n v="0"/>
  </r>
  <r>
    <s v="08327 - Geislavarnir ríkisins"/>
    <s v="150 Reykjavík"/>
    <x v="0"/>
    <s v="Höfuðborgarsvæðið"/>
    <x v="0"/>
    <n v="1.9"/>
  </r>
  <r>
    <s v="08327 - Geislavarnir ríkisins"/>
    <s v="150 Reykjavík"/>
    <x v="0"/>
    <s v="Höfuðborgarsvæðið"/>
    <x v="1"/>
    <n v="6.92"/>
  </r>
  <r>
    <s v="08317 - Lyfjastofnun"/>
    <s v="113 Reykjavík"/>
    <x v="0"/>
    <s v="Höfuðborgarsvæðið"/>
    <x v="0"/>
    <n v="34.14"/>
  </r>
  <r>
    <s v="08317 - Lyfjastofnun"/>
    <s v="113 Reykjavík"/>
    <x v="0"/>
    <s v="Höfuðborgarsvæðið"/>
    <x v="1"/>
    <n v="18.950000000000003"/>
  </r>
  <r>
    <s v="08301 - Landlæknir"/>
    <s v="101 Reykjavík"/>
    <x v="0"/>
    <s v="Höfuðborgarsvæðið"/>
    <x v="0"/>
    <n v="45.589999999999996"/>
  </r>
  <r>
    <s v="08301 - Landlæknir"/>
    <s v="101 Reykjavík"/>
    <x v="0"/>
    <s v="Höfuðborgarsvæðið"/>
    <x v="1"/>
    <n v="14.3"/>
  </r>
  <r>
    <s v="08202 - Sjúkratryggingar Íslands"/>
    <s v="150 Reykjavík"/>
    <x v="0"/>
    <s v="Höfuðborgarsvæðið"/>
    <x v="0"/>
    <n v="72.97"/>
  </r>
  <r>
    <s v="08202 - Sjúkratryggingar Íslands"/>
    <s v="150 Reykjavík"/>
    <x v="0"/>
    <s v="Höfuðborgarsvæðið"/>
    <x v="1"/>
    <n v="22.46"/>
  </r>
  <r>
    <s v="08201 - Tryggingastofnun ríkisins"/>
    <s v="150 Reykjavík"/>
    <x v="0"/>
    <s v="Höfuðborgarsvæðið"/>
    <x v="0"/>
    <n v="72.489999999999995"/>
  </r>
  <r>
    <s v="08201 - Tryggingastofnun ríkisins"/>
    <s v="150 Reykjavík"/>
    <x v="0"/>
    <s v="Höfuðborgarsvæðið"/>
    <x v="1"/>
    <n v="26.799999999999997"/>
  </r>
  <r>
    <s v="08190 - Ýmis verkefni"/>
    <s v="150 Reykjavík"/>
    <x v="0"/>
    <s v="Höfuðborgarsvæðið"/>
    <x v="0"/>
    <n v="6.22"/>
  </r>
  <r>
    <s v="08190 - Ýmis verkefni"/>
    <s v="150 Reykjavík"/>
    <x v="0"/>
    <s v="Höfuðborgarsvæðið"/>
    <x v="1"/>
    <n v="0"/>
  </r>
  <r>
    <s v="08101 - Velferðarráðuneyti, aðalskrifstofa"/>
    <s v="150 Reykjavík"/>
    <x v="0"/>
    <s v="Höfuðborgarsvæðið"/>
    <x v="0"/>
    <n v="64.960000000000008"/>
  </r>
  <r>
    <s v="08101 - Velferðarráðuneyti, aðalskrifstofa"/>
    <s v="150 Reykjavík"/>
    <x v="0"/>
    <s v="Höfuðborgarsvæðið"/>
    <x v="1"/>
    <n v="20.200000000000003"/>
  </r>
  <r>
    <s v="06821 - Þjóðskrá Íslands"/>
    <s v="600 Akureyri"/>
    <x v="3"/>
    <s v="Norðurland eystra"/>
    <x v="0"/>
    <n v="8"/>
  </r>
  <r>
    <s v="06821 - Þjóðskrá Íslands"/>
    <s v="600 Akureyri"/>
    <x v="3"/>
    <s v="Norðurland eystra"/>
    <x v="1"/>
    <n v="8"/>
  </r>
  <r>
    <s v="06821 - Þjóðskrá Íslands"/>
    <s v="105 Reykjavík"/>
    <x v="0"/>
    <s v="Höfuðborgarsvæðið"/>
    <x v="0"/>
    <n v="68"/>
  </r>
  <r>
    <s v="06821 - Þjóðskrá Íslands"/>
    <s v="105 Reykjavík"/>
    <x v="0"/>
    <s v="Höfuðborgarsvæðið"/>
    <x v="1"/>
    <n v="24"/>
  </r>
  <r>
    <s v="06805 - Talsmaður neytenda"/>
    <s v="105 Reykjavík"/>
    <x v="0"/>
    <s v="Höfuðborgarsvæðið"/>
    <x v="1"/>
    <n v="1"/>
  </r>
  <r>
    <s v="06801 - Neytendastofa"/>
    <s v="105 Reykjavík"/>
    <x v="0"/>
    <s v="Höfuðborgarsvæðið"/>
    <x v="0"/>
    <n v="8.879999999999999"/>
  </r>
  <r>
    <s v="06801 - Neytendastofa"/>
    <s v="105 Reykjavík"/>
    <x v="0"/>
    <s v="Höfuðborgarsvæðið"/>
    <x v="1"/>
    <n v="7.6400000000000006"/>
  </r>
  <r>
    <s v="06701 - Þjóðkirkjan"/>
    <s v="300 Akranes"/>
    <x v="34"/>
    <s v="Vesturland"/>
    <x v="0"/>
    <n v="0"/>
  </r>
  <r>
    <s v="06701 - Þjóðkirkjan"/>
    <s v="300 Akranes"/>
    <x v="34"/>
    <s v="Vesturland"/>
    <x v="1"/>
    <n v="1"/>
  </r>
  <r>
    <s v="06701 - Þjóðkirkjan"/>
    <s v="301 Akranes"/>
    <x v="34"/>
    <s v="Vesturland"/>
    <x v="0"/>
    <n v="0"/>
  </r>
  <r>
    <s v="06701 - Þjóðkirkjan"/>
    <s v="301 Akranes"/>
    <x v="34"/>
    <s v="Vesturland"/>
    <x v="1"/>
    <n v="1"/>
  </r>
  <r>
    <s v="06701 - Þjóðkirkjan"/>
    <s v="600+603Akureyri"/>
    <x v="3"/>
    <s v="Norðurland eystra"/>
    <x v="0"/>
    <n v="2"/>
  </r>
  <r>
    <s v="06701 - Þjóðkirkjan"/>
    <s v="600+603Akureyri"/>
    <x v="3"/>
    <s v="Norðurland eystra"/>
    <x v="1"/>
    <n v="3"/>
  </r>
  <r>
    <s v="06701 - Þjóðkirkjan"/>
    <s v="601 Akureyri"/>
    <x v="3"/>
    <s v="Norðurland eystra"/>
    <x v="0"/>
    <n v="1"/>
  </r>
  <r>
    <s v="06701 - Þjóðkirkjan"/>
    <s v="601 Akureyri"/>
    <x v="3"/>
    <s v="Norðurland eystra"/>
    <x v="1"/>
    <n v="2"/>
  </r>
  <r>
    <s v="06701 - Þjóðkirkjan"/>
    <s v="630 Hrísey"/>
    <x v="3"/>
    <s v="Norðurland eystra"/>
    <x v="0"/>
    <n v="1"/>
  </r>
  <r>
    <s v="06701 - Þjóðkirkjan"/>
    <s v="630 Hrísey"/>
    <x v="3"/>
    <s v="Norðurland eystra"/>
    <x v="1"/>
    <n v="0"/>
  </r>
  <r>
    <s v="06701 - Þjóðkirkjan"/>
    <s v="801 Selfoss"/>
    <x v="71"/>
    <s v="Suðurland"/>
    <x v="0"/>
    <n v="0"/>
  </r>
  <r>
    <s v="06701 - Þjóðkirkjan"/>
    <s v="801 Selfoss"/>
    <x v="71"/>
    <s v="Suðurland"/>
    <x v="1"/>
    <n v="1"/>
  </r>
  <r>
    <s v="06701 - Þjóðkirkjan"/>
    <s v="540 Blönduós"/>
    <x v="8"/>
    <s v="Norðurland vestra"/>
    <x v="0"/>
    <n v="0"/>
  </r>
  <r>
    <s v="06701 - Þjóðkirkjan"/>
    <s v="540 Blönduós"/>
    <x v="8"/>
    <s v="Norðurland vestra"/>
    <x v="1"/>
    <n v="1"/>
  </r>
  <r>
    <s v="06701 - Þjóðkirkjan"/>
    <s v="415 Bolungarvík"/>
    <x v="21"/>
    <s v="Vestfirðir"/>
    <x v="0"/>
    <n v="1"/>
  </r>
  <r>
    <s v="06701 - Þjóðkirkjan"/>
    <s v="415 Bolungarvík"/>
    <x v="21"/>
    <s v="Vestfirðir"/>
    <x v="1"/>
    <n v="0"/>
  </r>
  <r>
    <s v="06701 - Þjóðkirkjan"/>
    <s v="311 Borgarnes"/>
    <x v="4"/>
    <s v="Vesturland"/>
    <x v="0"/>
    <n v="1"/>
  </r>
  <r>
    <s v="06701 - Þjóðkirkjan"/>
    <s v="311 Borgarnes"/>
    <x v="4"/>
    <s v="Vesturland"/>
    <x v="1"/>
    <n v="2"/>
  </r>
  <r>
    <s v="06701 - Þjóðkirkjan"/>
    <s v="320 Reykholt"/>
    <x v="4"/>
    <s v="Vesturland"/>
    <x v="0"/>
    <n v="0"/>
  </r>
  <r>
    <s v="06701 - Þjóðkirkjan"/>
    <s v="320 Reykholt"/>
    <x v="4"/>
    <s v="Vesturland"/>
    <x v="1"/>
    <n v="1"/>
  </r>
  <r>
    <s v="06701 - Þjóðkirkjan"/>
    <s v="760 Breiðdalsvík"/>
    <x v="35"/>
    <s v="Austurland"/>
    <x v="0"/>
    <n v="0"/>
  </r>
  <r>
    <s v="06701 - Þjóðkirkjan"/>
    <s v="760 Breiðdalsvík"/>
    <x v="35"/>
    <s v="Austurland"/>
    <x v="1"/>
    <n v="1"/>
  </r>
  <r>
    <s v="06701 - Þjóðkirkjan"/>
    <s v="370 Búðardalur"/>
    <x v="9"/>
    <s v="Vesturland"/>
    <x v="0"/>
    <n v="1"/>
  </r>
  <r>
    <s v="06701 - Þjóðkirkjan"/>
    <s v="370 Búðardalur"/>
    <x v="9"/>
    <s v="Vesturland"/>
    <x v="1"/>
    <n v="0"/>
  </r>
  <r>
    <s v="06701 - Þjóðkirkjan"/>
    <s v="620 Dalvík"/>
    <x v="36"/>
    <s v="Norðurland eystra"/>
    <x v="0"/>
    <n v="0"/>
  </r>
  <r>
    <s v="06701 - Þjóðkirkjan"/>
    <s v="620 Dalvík"/>
    <x v="36"/>
    <s v="Norðurland eystra"/>
    <x v="1"/>
    <n v="1"/>
  </r>
  <r>
    <s v="06701 - Þjóðkirkjan"/>
    <s v="765 Djúpivogur"/>
    <x v="69"/>
    <s v="Austurland"/>
    <x v="0"/>
    <n v="1"/>
  </r>
  <r>
    <s v="06701 - Þjóðkirkjan"/>
    <s v="765 Djúpivogur"/>
    <x v="69"/>
    <s v="Austurland"/>
    <x v="1"/>
    <n v="0"/>
  </r>
  <r>
    <s v="06701 - Þjóðkirkjan"/>
    <s v="580 Siglufjörður"/>
    <x v="10"/>
    <s v="Norðurland eystra"/>
    <x v="0"/>
    <n v="0"/>
  </r>
  <r>
    <s v="06701 - Þjóðkirkjan"/>
    <s v="580 Siglufjörður"/>
    <x v="10"/>
    <s v="Norðurland eystra"/>
    <x v="1"/>
    <n v="1"/>
  </r>
  <r>
    <s v="06701 - Þjóðkirkjan"/>
    <s v="625 Ólafsfjörður"/>
    <x v="10"/>
    <s v="Norðurland eystra"/>
    <x v="0"/>
    <n v="1"/>
  </r>
  <r>
    <s v="06701 - Þjóðkirkjan"/>
    <s v="625 Ólafsfjörður"/>
    <x v="10"/>
    <s v="Norðurland eystra"/>
    <x v="1"/>
    <n v="0"/>
  </r>
  <r>
    <s v="06701 - Þjóðkirkjan"/>
    <s v="735 Eskifjörður"/>
    <x v="11"/>
    <s v="Austurland"/>
    <x v="0"/>
    <n v="0"/>
  </r>
  <r>
    <s v="06701 - Þjóðkirkjan"/>
    <s v="735 Eskifjörður"/>
    <x v="11"/>
    <s v="Austurland"/>
    <x v="1"/>
    <n v="2"/>
  </r>
  <r>
    <s v="06701 - Þjóðkirkjan"/>
    <s v="740 Neskaupstaður"/>
    <x v="11"/>
    <s v="Austurland"/>
    <x v="0"/>
    <n v="0"/>
  </r>
  <r>
    <s v="06701 - Þjóðkirkjan"/>
    <s v="740 Neskaupstaður"/>
    <x v="11"/>
    <s v="Austurland"/>
    <x v="1"/>
    <n v="1"/>
  </r>
  <r>
    <s v="06701 - Þjóðkirkjan"/>
    <s v="750 Fáskrúðsfjörður"/>
    <x v="11"/>
    <s v="Austurland"/>
    <x v="0"/>
    <n v="1"/>
  </r>
  <r>
    <s v="06701 - Þjóðkirkjan"/>
    <s v="750 Fáskrúðsfjörður"/>
    <x v="11"/>
    <s v="Austurland"/>
    <x v="1"/>
    <n v="0"/>
  </r>
  <r>
    <s v="06701 - Þjóðkirkjan"/>
    <s v="700 Egilsstaðir"/>
    <x v="5"/>
    <s v="Austurland"/>
    <x v="0"/>
    <n v="1"/>
  </r>
  <r>
    <s v="06701 - Þjóðkirkjan"/>
    <s v="700 Egilsstaðir"/>
    <x v="5"/>
    <s v="Austurland"/>
    <x v="1"/>
    <n v="0"/>
  </r>
  <r>
    <s v="06701 - Þjóðkirkjan"/>
    <s v="701 Egilsstaðir"/>
    <x v="28"/>
    <s v="Austurland"/>
    <x v="0"/>
    <n v="1"/>
  </r>
  <r>
    <s v="06701 - Þjóðkirkjan"/>
    <s v="701 Egilsstaðir"/>
    <x v="28"/>
    <s v="Austurland"/>
    <x v="1"/>
    <n v="0"/>
  </r>
  <r>
    <s v="06701 - Þjóðkirkjan"/>
    <s v="210 Garðabær"/>
    <x v="37"/>
    <s v="Höfuðborgarsvæðið"/>
    <x v="0"/>
    <n v="0"/>
  </r>
  <r>
    <s v="06701 - Þjóðkirkjan"/>
    <s v="210 Garðabær"/>
    <x v="37"/>
    <s v="Höfuðborgarsvæðið"/>
    <x v="1"/>
    <n v="3"/>
  </r>
  <r>
    <s v="06701 - Þjóðkirkjan"/>
    <s v="240 Grindavík"/>
    <x v="39"/>
    <s v="Suðurnes"/>
    <x v="0"/>
    <n v="1"/>
  </r>
  <r>
    <s v="06701 - Þjóðkirkjan"/>
    <s v="240 Grindavík"/>
    <x v="39"/>
    <s v="Suðurnes"/>
    <x v="1"/>
    <n v="0"/>
  </r>
  <r>
    <s v="06701 - Þjóðkirkjan"/>
    <s v="350 Grundarfjörður"/>
    <x v="40"/>
    <s v="Vesturland"/>
    <x v="0"/>
    <n v="0"/>
  </r>
  <r>
    <s v="06701 - Þjóðkirkjan"/>
    <s v="350 Grundarfjörður"/>
    <x v="40"/>
    <s v="Vesturland"/>
    <x v="1"/>
    <n v="1"/>
  </r>
  <r>
    <s v="06701 - Þjóðkirkjan"/>
    <s v="220 Hafnarfjörður"/>
    <x v="41"/>
    <s v="Höfuðborgarsvæðið"/>
    <x v="0"/>
    <n v="1"/>
  </r>
  <r>
    <s v="06701 - Þjóðkirkjan"/>
    <s v="220 Hafnarfjörður"/>
    <x v="41"/>
    <s v="Höfuðborgarsvæðið"/>
    <x v="1"/>
    <n v="2"/>
  </r>
  <r>
    <s v="06701 - Þjóðkirkjan"/>
    <s v="845 Flúðir"/>
    <x v="26"/>
    <s v="Suðurland"/>
    <x v="0"/>
    <n v="0"/>
  </r>
  <r>
    <s v="06701 - Þjóðkirkjan"/>
    <s v="845 Flúðir"/>
    <x v="26"/>
    <s v="Suðurland"/>
    <x v="1"/>
    <n v="1"/>
  </r>
  <r>
    <s v="06701 - Þjóðkirkjan"/>
    <s v="531 Hvammstangi"/>
    <x v="12"/>
    <s v="Norðurland vestra"/>
    <x v="0"/>
    <n v="0"/>
  </r>
  <r>
    <s v="06701 - Þjóðkirkjan"/>
    <s v="531 Hvammstangi"/>
    <x v="12"/>
    <s v="Norðurland vestra"/>
    <x v="1"/>
    <n v="2"/>
  </r>
  <r>
    <s v="06701 - Þjóðkirkjan"/>
    <s v="810 Hveragerði"/>
    <x v="42"/>
    <s v="Suðurland"/>
    <x v="0"/>
    <n v="1"/>
  </r>
  <r>
    <s v="06701 - Þjóðkirkjan"/>
    <s v="810 Hveragerði"/>
    <x v="42"/>
    <s v="Suðurland"/>
    <x v="1"/>
    <n v="2"/>
  </r>
  <r>
    <s v="06701 - Þjóðkirkjan"/>
    <s v="400 Ísafjörður"/>
    <x v="22"/>
    <s v="Vestfirðir"/>
    <x v="0"/>
    <n v="0"/>
  </r>
  <r>
    <s v="06701 - Þjóðkirkjan"/>
    <s v="400 Ísafjörður"/>
    <x v="22"/>
    <s v="Vestfirðir"/>
    <x v="1"/>
    <n v="1"/>
  </r>
  <r>
    <s v="06701 - Þjóðkirkjan"/>
    <s v="425 Flateyri"/>
    <x v="22"/>
    <s v="Vestfirðir"/>
    <x v="0"/>
    <n v="0"/>
  </r>
  <r>
    <s v="06701 - Þjóðkirkjan"/>
    <s v="425 Flateyri"/>
    <x v="22"/>
    <s v="Vestfirðir"/>
    <x v="1"/>
    <n v="1"/>
  </r>
  <r>
    <s v="06701 - Þjóðkirkjan"/>
    <s v="470 Þingeyri"/>
    <x v="22"/>
    <s v="Vestfirðir"/>
    <x v="0"/>
    <n v="1"/>
  </r>
  <r>
    <s v="06701 - Þjóðkirkjan"/>
    <s v="470 Þingeyri"/>
    <x v="22"/>
    <s v="Vestfirðir"/>
    <x v="1"/>
    <n v="0"/>
  </r>
  <r>
    <s v="06701 - Þjóðkirkjan"/>
    <s v="200 Kópavogur"/>
    <x v="1"/>
    <s v="Höfuðborgarsvæðið"/>
    <x v="0"/>
    <n v="1"/>
  </r>
  <r>
    <s v="06701 - Þjóðkirkjan"/>
    <s v="200 Kópavogur"/>
    <x v="1"/>
    <s v="Höfuðborgarsvæðið"/>
    <x v="1"/>
    <n v="6"/>
  </r>
  <r>
    <s v="06701 - Þjóðkirkjan"/>
    <s v="685 Bakkafjörður"/>
    <x v="13"/>
    <s v="Norðurland eystra"/>
    <x v="0"/>
    <n v="1"/>
  </r>
  <r>
    <s v="06701 - Þjóðkirkjan"/>
    <s v="685 Bakkafjörður"/>
    <x v="13"/>
    <s v="Norðurland eystra"/>
    <x v="1"/>
    <n v="0"/>
  </r>
  <r>
    <s v="06701 - Þjóðkirkjan"/>
    <s v="270 Mosfellsbær"/>
    <x v="6"/>
    <s v="Höfuðborgarsvæðið"/>
    <x v="0"/>
    <n v="0"/>
  </r>
  <r>
    <s v="06701 - Þjóðkirkjan"/>
    <s v="270 Mosfellsbær"/>
    <x v="6"/>
    <s v="Höfuðborgarsvæðið"/>
    <x v="1"/>
    <n v="1"/>
  </r>
  <r>
    <s v="06701 - Þjóðkirkjan"/>
    <s v="271 Mosfellsbær"/>
    <x v="6"/>
    <s v="Höfuðborgarsvæðið"/>
    <x v="0"/>
    <n v="1"/>
  </r>
  <r>
    <s v="06701 - Þjóðkirkjan"/>
    <s v="271 Mosfellsbær"/>
    <x v="6"/>
    <s v="Höfuðborgarsvæðið"/>
    <x v="1"/>
    <n v="0"/>
  </r>
  <r>
    <s v="06701 - Þjóðkirkjan"/>
    <s v="640 Húsavík"/>
    <x v="14"/>
    <s v="Norðurland eystra"/>
    <x v="0"/>
    <n v="0"/>
  </r>
  <r>
    <s v="06701 - Þjóðkirkjan"/>
    <s v="640 Húsavík"/>
    <x v="14"/>
    <s v="Norðurland eystra"/>
    <x v="1"/>
    <n v="1"/>
  </r>
  <r>
    <s v="06701 - Þjóðkirkjan"/>
    <s v="641 Húsavík"/>
    <x v="14"/>
    <s v="Norðurland eystra"/>
    <x v="0"/>
    <n v="0"/>
  </r>
  <r>
    <s v="06701 - Þjóðkirkjan"/>
    <s v="641 Húsavík"/>
    <x v="14"/>
    <s v="Norðurland eystra"/>
    <x v="1"/>
    <n v="1"/>
  </r>
  <r>
    <s v="06701 - Þjóðkirkjan"/>
    <s v="671 Kópasker"/>
    <x v="14"/>
    <s v="Norðurland eystra"/>
    <x v="0"/>
    <n v="0"/>
  </r>
  <r>
    <s v="06701 - Þjóðkirkjan"/>
    <s v="671 Kópasker"/>
    <x v="14"/>
    <s v="Norðurland eystra"/>
    <x v="1"/>
    <n v="1"/>
  </r>
  <r>
    <s v="06701 - Þjóðkirkjan"/>
    <s v="861 Hvolsvöllur"/>
    <x v="15"/>
    <s v="Suðurland"/>
    <x v="0"/>
    <n v="0"/>
  </r>
  <r>
    <s v="06701 - Þjóðkirkjan"/>
    <s v="861 Hvolsvöllur"/>
    <x v="15"/>
    <s v="Suðurland"/>
    <x v="1"/>
    <n v="1"/>
  </r>
  <r>
    <s v="06701 - Þjóðkirkjan"/>
    <s v="851 Hella"/>
    <x v="43"/>
    <s v="Suðurland"/>
    <x v="0"/>
    <n v="2"/>
  </r>
  <r>
    <s v="06701 - Þjóðkirkjan"/>
    <s v="851 Hella"/>
    <x v="43"/>
    <s v="Suðurland"/>
    <x v="1"/>
    <n v="0"/>
  </r>
  <r>
    <s v="06701 - Þjóðkirkjan"/>
    <s v="380 Reykhólahreppur"/>
    <x v="49"/>
    <s v="Vestfirðir"/>
    <x v="0"/>
    <n v="1"/>
  </r>
  <r>
    <s v="06701 - Þjóðkirkjan"/>
    <s v="380 Reykhólahreppur"/>
    <x v="49"/>
    <s v="Vestfirðir"/>
    <x v="1"/>
    <n v="0"/>
  </r>
  <r>
    <s v="06701 - Þjóðkirkjan"/>
    <s v="230 Reykjanesbær"/>
    <x v="44"/>
    <s v="Suðurnes"/>
    <x v="0"/>
    <n v="0"/>
  </r>
  <r>
    <s v="06701 - Þjóðkirkjan"/>
    <s v="230 Reykjanesbær"/>
    <x v="44"/>
    <s v="Suðurnes"/>
    <x v="1"/>
    <n v="2"/>
  </r>
  <r>
    <s v="06701 - Þjóðkirkjan"/>
    <s v="260 Njarðvík"/>
    <x v="44"/>
    <s v="Suðurnes"/>
    <x v="0"/>
    <n v="1"/>
  </r>
  <r>
    <s v="06701 - Þjóðkirkjan"/>
    <s v="260 Njarðvík"/>
    <x v="44"/>
    <s v="Suðurnes"/>
    <x v="1"/>
    <n v="1"/>
  </r>
  <r>
    <s v="06701 - Þjóðkirkjan"/>
    <s v="150 Reykjavík"/>
    <x v="0"/>
    <s v="Höfuðborgarsvæðið"/>
    <x v="0"/>
    <n v="14"/>
  </r>
  <r>
    <s v="06701 - Þjóðkirkjan"/>
    <s v="150 Reykjavík"/>
    <x v="0"/>
    <s v="Höfuðborgarsvæðið"/>
    <x v="1"/>
    <n v="23"/>
  </r>
  <r>
    <s v="06701 - Þjóðkirkjan"/>
    <s v="710 Seyðisfjörður"/>
    <x v="16"/>
    <s v="Austurland"/>
    <x v="0"/>
    <n v="1"/>
  </r>
  <r>
    <s v="06701 - Þjóðkirkjan"/>
    <s v="710 Seyðisfjörður"/>
    <x v="16"/>
    <s v="Austurland"/>
    <x v="1"/>
    <n v="0"/>
  </r>
  <r>
    <s v="06701 - Þjóðkirkjan"/>
    <s v="880 Kirkjubæjarklaustur"/>
    <x v="33"/>
    <s v="Suðurland"/>
    <x v="0"/>
    <n v="0"/>
  </r>
  <r>
    <s v="06701 - Þjóðkirkjan"/>
    <s v="880 Kirkjubæjarklaustur"/>
    <x v="33"/>
    <s v="Suðurland"/>
    <x v="1"/>
    <n v="1"/>
  </r>
  <r>
    <s v="06701 - Þjóðkirkjan"/>
    <s v="660 Mývatn"/>
    <x v="32"/>
    <s v="Norðurland eystra"/>
    <x v="0"/>
    <n v="0"/>
  </r>
  <r>
    <s v="06701 - Þjóðkirkjan"/>
    <s v="660 Mývatn"/>
    <x v="32"/>
    <s v="Norðurland eystra"/>
    <x v="1"/>
    <n v="1"/>
  </r>
  <r>
    <s v="06701 - Þjóðkirkjan"/>
    <s v="355 Ólafsvík"/>
    <x v="18"/>
    <s v="Vesturland"/>
    <x v="0"/>
    <n v="0"/>
  </r>
  <r>
    <s v="06701 - Þjóðkirkjan"/>
    <s v="355 Ólafsvík"/>
    <x v="18"/>
    <s v="Vesturland"/>
    <x v="1"/>
    <n v="1"/>
  </r>
  <r>
    <s v="06701 - Þjóðkirkjan"/>
    <s v="356 Snæfellsbær"/>
    <x v="18"/>
    <s v="Vesturland"/>
    <x v="0"/>
    <n v="0"/>
  </r>
  <r>
    <s v="06701 - Þjóðkirkjan"/>
    <s v="356 Snæfellsbær"/>
    <x v="18"/>
    <s v="Vesturland"/>
    <x v="1"/>
    <n v="1"/>
  </r>
  <r>
    <s v="06701 - Þjóðkirkjan"/>
    <s v="510 Hólmavík"/>
    <x v="23"/>
    <s v="Vestfirðir"/>
    <x v="0"/>
    <n v="1"/>
  </r>
  <r>
    <s v="06701 - Þjóðkirkjan"/>
    <s v="510 Hólmavík"/>
    <x v="23"/>
    <s v="Vestfirðir"/>
    <x v="1"/>
    <n v="0"/>
  </r>
  <r>
    <s v="06701 - Þjóðkirkjan"/>
    <s v="340 Stykkishólmur"/>
    <x v="19"/>
    <s v="Vesturland"/>
    <x v="0"/>
    <n v="0"/>
  </r>
  <r>
    <s v="06701 - Þjóðkirkjan"/>
    <s v="340 Stykkishólmur"/>
    <x v="19"/>
    <s v="Vesturland"/>
    <x v="1"/>
    <n v="1"/>
  </r>
  <r>
    <s v="06701 - Þjóðkirkjan"/>
    <s v="800 Selfoss"/>
    <x v="7"/>
    <s v="Suðurland"/>
    <x v="0"/>
    <n v="0"/>
  </r>
  <r>
    <s v="06701 - Þjóðkirkjan"/>
    <s v="800 Selfoss"/>
    <x v="7"/>
    <s v="Suðurland"/>
    <x v="1"/>
    <n v="3"/>
  </r>
  <r>
    <s v="06701 - Þjóðkirkjan"/>
    <s v="250 Sveitarfélagið Garður"/>
    <x v="38"/>
    <s v="Suðurnes"/>
    <x v="0"/>
    <n v="0"/>
  </r>
  <r>
    <s v="06701 - Þjóðkirkjan"/>
    <s v="250 Sveitarfélagið Garður"/>
    <x v="38"/>
    <s v="Suðurnes"/>
    <x v="1"/>
    <n v="1"/>
  </r>
  <r>
    <s v="06701 - Þjóðkirkjan"/>
    <s v="780 Höfn í Hornafirði"/>
    <x v="2"/>
    <s v="Suðurland"/>
    <x v="0"/>
    <n v="0"/>
  </r>
  <r>
    <s v="06701 - Þjóðkirkjan"/>
    <s v="780 Höfn í Hornafirði"/>
    <x v="2"/>
    <s v="Suðurland"/>
    <x v="1"/>
    <n v="2"/>
  </r>
  <r>
    <s v="06701 - Þjóðkirkjan"/>
    <s v="550 Sauðárkrókur"/>
    <x v="17"/>
    <s v="Norðurland vestra"/>
    <x v="0"/>
    <n v="1"/>
  </r>
  <r>
    <s v="06701 - Þjóðkirkjan"/>
    <s v="550 Sauðárkrókur"/>
    <x v="17"/>
    <s v="Norðurland vestra"/>
    <x v="1"/>
    <n v="0"/>
  </r>
  <r>
    <s v="06701 - Þjóðkirkjan"/>
    <s v="551 Sauðárkrókur"/>
    <x v="17"/>
    <s v="Norðurland vestra"/>
    <x v="0"/>
    <n v="0"/>
  </r>
  <r>
    <s v="06701 - Þjóðkirkjan"/>
    <s v="551 Sauðárkrókur"/>
    <x v="17"/>
    <s v="Norðurland vestra"/>
    <x v="1"/>
    <n v="1"/>
  </r>
  <r>
    <s v="06701 - Þjóðkirkjan"/>
    <s v="560 Varmahlíð"/>
    <x v="17"/>
    <s v="Norðurland vestra"/>
    <x v="0"/>
    <n v="0"/>
  </r>
  <r>
    <s v="06701 - Þjóðkirkjan"/>
    <s v="560 Varmahlíð"/>
    <x v="17"/>
    <s v="Norðurland vestra"/>
    <x v="1"/>
    <n v="1"/>
  </r>
  <r>
    <s v="06701 - Þjóðkirkjan"/>
    <s v="545 Sveitarfélagið Skagaströnd"/>
    <x v="46"/>
    <s v="Norðurland vestra"/>
    <x v="0"/>
    <n v="1"/>
  </r>
  <r>
    <s v="06701 - Þjóðkirkjan"/>
    <s v="545 Sveitarfélagið Skagaströnd"/>
    <x v="46"/>
    <s v="Norðurland vestra"/>
    <x v="1"/>
    <n v="0"/>
  </r>
  <r>
    <s v="06701 - Þjóðkirkjan"/>
    <s v="900 Vestmannaeyjar"/>
    <x v="27"/>
    <s v="Suðurland"/>
    <x v="0"/>
    <n v="0"/>
  </r>
  <r>
    <s v="06701 - Þjóðkirkjan"/>
    <s v="900 Vestmannaeyjar"/>
    <x v="27"/>
    <s v="Suðurland"/>
    <x v="1"/>
    <n v="2"/>
  </r>
  <r>
    <s v="06701 - Þjóðkirkjan"/>
    <s v="450 Patreksfjörður"/>
    <x v="25"/>
    <s v="Vestfirðir"/>
    <x v="0"/>
    <n v="0"/>
  </r>
  <r>
    <s v="06701 - Þjóðkirkjan"/>
    <s v="450 Patreksfjörður"/>
    <x v="25"/>
    <s v="Vestfirðir"/>
    <x v="1"/>
    <n v="1"/>
  </r>
  <r>
    <s v="06701 - Þjóðkirkjan"/>
    <s v="465 Bíldudalur"/>
    <x v="25"/>
    <s v="Vestfirðir"/>
    <x v="0"/>
    <n v="1"/>
  </r>
  <r>
    <s v="06701 - Þjóðkirkjan"/>
    <s v="465 Bíldudalur"/>
    <x v="25"/>
    <s v="Vestfirðir"/>
    <x v="1"/>
    <n v="0"/>
  </r>
  <r>
    <s v="06701 - Þjóðkirkjan"/>
    <s v="790 Vopnafjörður"/>
    <x v="20"/>
    <s v="Austurland"/>
    <x v="0"/>
    <n v="0"/>
  </r>
  <r>
    <s v="06701 - Þjóðkirkjan"/>
    <s v="790 Vopnafjörður"/>
    <x v="20"/>
    <s v="Austurland"/>
    <x v="1"/>
    <n v="1"/>
  </r>
  <r>
    <s v="06701 - Þjóðkirkjan"/>
    <s v="560 Varmahlíð"/>
    <x v="72"/>
    <s v="Norðurland vestra"/>
    <x v="0"/>
    <n v="1"/>
  </r>
  <r>
    <s v="06701 - Þjóðkirkjan"/>
    <s v="560 Varmahlíð"/>
    <x v="72"/>
    <s v="Norðurland vestra"/>
    <x v="1"/>
    <n v="0"/>
  </r>
  <r>
    <s v="06689 - Fjarskiptasjóður"/>
    <s v="150 Reykjavík"/>
    <x v="0"/>
    <s v="Höfuðborgarsvæðið"/>
    <x v="0"/>
    <n v="0"/>
  </r>
  <r>
    <s v="06689 - Fjarskiptasjóður"/>
    <s v="150 Reykjavík"/>
    <x v="0"/>
    <s v="Höfuðborgarsvæðið"/>
    <x v="1"/>
    <n v="0"/>
  </r>
  <r>
    <s v="06681 - Póst- og fjarskiptastofnunin"/>
    <s v="108 Reykjavík"/>
    <x v="0"/>
    <s v="Höfuðborgarsvæðið"/>
    <x v="0"/>
    <n v="6.38"/>
  </r>
  <r>
    <s v="06681 - Póst- og fjarskiptastofnunin"/>
    <s v="108 Reykjavík"/>
    <x v="0"/>
    <s v="Höfuðborgarsvæðið"/>
    <x v="1"/>
    <n v="15"/>
  </r>
  <r>
    <s v="06659 - Rannsóknarnefnd samgönguslysa"/>
    <s v="101 Reykjavík"/>
    <x v="0"/>
    <s v="Höfuðborgarsvæðið"/>
    <x v="0"/>
    <n v="1"/>
  </r>
  <r>
    <s v="06659 - Rannsóknarnefnd samgönguslysa"/>
    <s v="101 Reykjavík"/>
    <x v="0"/>
    <s v="Höfuðborgarsvæðið"/>
    <x v="1"/>
    <n v="6"/>
  </r>
  <r>
    <s v="06658 - Rannsóknanefnd umferðarslysa"/>
    <s v="150 Reykjavík"/>
    <x v="0"/>
    <s v="Höfuðborgarsvæðið"/>
    <x v="1"/>
    <n v="0"/>
  </r>
  <r>
    <s v="06655 - Samgöngustofa"/>
    <s v="600 Akureyri"/>
    <x v="3"/>
    <s v="Norðurland eystra"/>
    <x v="0"/>
    <n v="0"/>
  </r>
  <r>
    <s v="06655 - Samgöngustofa"/>
    <s v="600 Akureyri"/>
    <x v="3"/>
    <s v="Norðurland eystra"/>
    <x v="1"/>
    <n v="3"/>
  </r>
  <r>
    <s v="06655 - Samgöngustofa"/>
    <s v="400 Ísafjörður"/>
    <x v="22"/>
    <s v="Vestfirðir"/>
    <x v="0"/>
    <n v="1"/>
  </r>
  <r>
    <s v="06655 - Samgöngustofa"/>
    <s v="400 Ísafjörður"/>
    <x v="22"/>
    <s v="Vestfirðir"/>
    <x v="1"/>
    <n v="2"/>
  </r>
  <r>
    <s v="06655 - Samgöngustofa"/>
    <s v="200 Kópavogur"/>
    <x v="1"/>
    <s v="Höfuðborgarsvæðið"/>
    <x v="0"/>
    <n v="21.28"/>
  </r>
  <r>
    <s v="06655 - Samgöngustofa"/>
    <s v="200 Kópavogur"/>
    <x v="1"/>
    <s v="Höfuðborgarsvæðið"/>
    <x v="1"/>
    <n v="29"/>
  </r>
  <r>
    <s v="06655 - Samgöngustofa"/>
    <s v="105 Reykjavík"/>
    <x v="0"/>
    <s v="Höfuðborgarsvæðið"/>
    <x v="0"/>
    <n v="42.3"/>
  </r>
  <r>
    <s v="06655 - Samgöngustofa"/>
    <s v="105 Reykjavík"/>
    <x v="0"/>
    <s v="Höfuðborgarsvæðið"/>
    <x v="1"/>
    <n v="45.49"/>
  </r>
  <r>
    <s v="06655 - Samgöngustofa"/>
    <s v="340 Stykkishólmur"/>
    <x v="19"/>
    <s v="Vesturland"/>
    <x v="0"/>
    <n v="3"/>
  </r>
  <r>
    <s v="06655 - Samgöngustofa"/>
    <s v="340 Stykkishólmur"/>
    <x v="19"/>
    <s v="Vesturland"/>
    <x v="1"/>
    <n v="0"/>
  </r>
  <r>
    <s v="06651 - Vegagerðin"/>
    <s v="600 Akureyri"/>
    <x v="3"/>
    <s v="Norðurland eystra"/>
    <x v="0"/>
    <n v="1"/>
  </r>
  <r>
    <s v="06651 - Vegagerðin"/>
    <s v="600 Akureyri"/>
    <x v="3"/>
    <s v="Norðurland eystra"/>
    <x v="1"/>
    <n v="19"/>
  </r>
  <r>
    <s v="06651 - Vegagerðin"/>
    <s v="800 Selfoss"/>
    <x v="7"/>
    <s v="Suðurland"/>
    <x v="0"/>
    <n v="0.95"/>
  </r>
  <r>
    <s v="06651 - Vegagerðin"/>
    <s v="800 Selfoss"/>
    <x v="7"/>
    <s v="Suðurland"/>
    <x v="1"/>
    <n v="16"/>
  </r>
  <r>
    <s v="06651 - Vegagerðin"/>
    <s v="310 Borgarnes"/>
    <x v="4"/>
    <s v="Vesturland"/>
    <x v="0"/>
    <n v="0.75"/>
  </r>
  <r>
    <s v="06651 - Vegagerðin"/>
    <s v="310 Borgarnes"/>
    <x v="4"/>
    <s v="Vesturland"/>
    <x v="1"/>
    <n v="21"/>
  </r>
  <r>
    <s v="06651 - Vegagerðin"/>
    <s v="370 Búðardalur"/>
    <x v="9"/>
    <s v="Vesturland"/>
    <x v="0"/>
    <n v="0"/>
  </r>
  <r>
    <s v="06651 - Vegagerðin"/>
    <s v="370 Búðardalur"/>
    <x v="9"/>
    <s v="Vesturland"/>
    <x v="1"/>
    <n v="4.2"/>
  </r>
  <r>
    <s v="06651 - Vegagerðin"/>
    <s v="730 Reyðarfjörður"/>
    <x v="11"/>
    <s v="Austurland"/>
    <x v="0"/>
    <n v="3.0300000000000002"/>
  </r>
  <r>
    <s v="06651 - Vegagerðin"/>
    <s v="730 Reyðarfjörður"/>
    <x v="11"/>
    <s v="Austurland"/>
    <x v="1"/>
    <n v="11.96"/>
  </r>
  <r>
    <s v="06651 - Vegagerðin"/>
    <s v="701 Egilsstaðir"/>
    <x v="5"/>
    <s v="Austurland"/>
    <x v="1"/>
    <n v="5"/>
  </r>
  <r>
    <s v="06651 - Vegagerðin"/>
    <s v="221 Hafnarfjörður"/>
    <x v="41"/>
    <s v="Höfuðborgarsvæðið"/>
    <x v="0"/>
    <n v="1"/>
  </r>
  <r>
    <s v="06651 - Vegagerðin"/>
    <s v="221 Hafnarfjörður"/>
    <x v="41"/>
    <s v="Höfuðborgarsvæðið"/>
    <x v="1"/>
    <n v="9"/>
  </r>
  <r>
    <s v="06651 - Vegagerðin"/>
    <s v="780 Höfn í Hornafirði"/>
    <x v="2"/>
    <s v="Suðurland"/>
    <x v="0"/>
    <n v="0"/>
  </r>
  <r>
    <s v="06651 - Vegagerðin"/>
    <s v="780 Höfn í Hornafirði"/>
    <x v="2"/>
    <s v="Suðurland"/>
    <x v="1"/>
    <n v="3.86"/>
  </r>
  <r>
    <s v="06651 - Vegagerðin"/>
    <s v="530 Hvammstangi"/>
    <x v="12"/>
    <s v="Norðurland vestra"/>
    <x v="0"/>
    <n v="1"/>
  </r>
  <r>
    <s v="06651 - Vegagerðin"/>
    <s v="530 Hvammstangi"/>
    <x v="12"/>
    <s v="Norðurland vestra"/>
    <x v="1"/>
    <n v="13.26"/>
  </r>
  <r>
    <s v="06651 - Vegagerðin"/>
    <s v="400 Ísafjörður"/>
    <x v="22"/>
    <s v="Vestfirðir"/>
    <x v="0"/>
    <n v="5.62"/>
  </r>
  <r>
    <s v="06651 - Vegagerðin"/>
    <s v="400 Ísafjörður"/>
    <x v="22"/>
    <s v="Vestfirðir"/>
    <x v="1"/>
    <n v="13"/>
  </r>
  <r>
    <s v="06651 - Vegagerðin"/>
    <s v="680 Þórshöfn"/>
    <x v="13"/>
    <s v="Norðurland eystra"/>
    <x v="0"/>
    <n v="0"/>
  </r>
  <r>
    <s v="06651 - Vegagerðin"/>
    <s v="680 Þórshöfn"/>
    <x v="13"/>
    <s v="Norðurland eystra"/>
    <x v="1"/>
    <n v="3.73"/>
  </r>
  <r>
    <s v="06651 - Vegagerðin"/>
    <s v="870 Vík"/>
    <x v="50"/>
    <s v="Suðurland"/>
    <x v="0"/>
    <n v="1"/>
  </r>
  <r>
    <s v="06651 - Vegagerðin"/>
    <s v="870 Vík"/>
    <x v="50"/>
    <s v="Suðurland"/>
    <x v="1"/>
    <n v="11.82"/>
  </r>
  <r>
    <s v="06651 - Vegagerðin"/>
    <s v="640 Húsavík"/>
    <x v="14"/>
    <s v="Norðurland eystra"/>
    <x v="0"/>
    <n v="0"/>
  </r>
  <r>
    <s v="06651 - Vegagerðin"/>
    <s v="640 Húsavík"/>
    <x v="14"/>
    <s v="Norðurland eystra"/>
    <x v="1"/>
    <n v="5.92"/>
  </r>
  <r>
    <s v="06651 - Vegagerðin"/>
    <s v="105 Reykjavík"/>
    <x v="0"/>
    <s v="Höfuðborgarsvæðið"/>
    <x v="0"/>
    <n v="34.97"/>
  </r>
  <r>
    <s v="06651 - Vegagerðin"/>
    <s v="105 Reykjavík"/>
    <x v="0"/>
    <s v="Höfuðborgarsvæðið"/>
    <x v="1"/>
    <n v="107.69"/>
  </r>
  <r>
    <s v="06651 - Vegagerðin"/>
    <s v="550 Sauðárkrókur"/>
    <x v="17"/>
    <s v="Norðurland vestra"/>
    <x v="0"/>
    <n v="0.5"/>
  </r>
  <r>
    <s v="06651 - Vegagerðin"/>
    <s v="550 Sauðárkrókur"/>
    <x v="17"/>
    <s v="Norðurland vestra"/>
    <x v="1"/>
    <n v="6"/>
  </r>
  <r>
    <s v="06651 - Vegagerðin"/>
    <s v="355 Ólafsvík"/>
    <x v="18"/>
    <s v="Vesturland"/>
    <x v="0"/>
    <n v="0"/>
  </r>
  <r>
    <s v="06651 - Vegagerðin"/>
    <s v="355 Ólafsvík"/>
    <x v="18"/>
    <s v="Vesturland"/>
    <x v="1"/>
    <n v="2"/>
  </r>
  <r>
    <s v="06651 - Vegagerðin"/>
    <s v="510 Hólmavík"/>
    <x v="23"/>
    <s v="Vestfirðir"/>
    <x v="0"/>
    <n v="0"/>
  </r>
  <r>
    <s v="06651 - Vegagerðin"/>
    <s v="510 Hólmavík"/>
    <x v="23"/>
    <s v="Vestfirðir"/>
    <x v="1"/>
    <n v="6"/>
  </r>
  <r>
    <s v="06651 - Vegagerðin"/>
    <s v="450 Patreksfjörður"/>
    <x v="25"/>
    <s v="Vestfirðir"/>
    <x v="0"/>
    <n v="0"/>
  </r>
  <r>
    <s v="06651 - Vegagerðin"/>
    <s v="450 Patreksfjörður"/>
    <x v="25"/>
    <s v="Vestfirðir"/>
    <x v="1"/>
    <n v="6.86"/>
  </r>
  <r>
    <s v="06651 - Vegagerðin"/>
    <s v="690 Vopnafjörður"/>
    <x v="20"/>
    <s v="Austurland"/>
    <x v="1"/>
    <n v="2"/>
  </r>
  <r>
    <s v="06591 - Fangelsisbyggingar"/>
    <s v="150 Reykjavík"/>
    <x v="0"/>
    <s v="Höfuðborgarsvæðið"/>
    <x v="0"/>
    <n v="0.5"/>
  </r>
  <r>
    <s v="06501 - Fangelsismálastofnun ríkisins"/>
    <s v="600 Akureyri"/>
    <x v="3"/>
    <s v="Norðurland eystra"/>
    <x v="0"/>
    <n v="1"/>
  </r>
  <r>
    <s v="06501 - Fangelsismálastofnun ríkisins"/>
    <s v="600 Akureyri"/>
    <x v="3"/>
    <s v="Norðurland eystra"/>
    <x v="1"/>
    <n v="5"/>
  </r>
  <r>
    <s v="06501 - Fangelsismálastofnun ríkisins"/>
    <s v="801 Selfoss"/>
    <x v="7"/>
    <s v="Suðurland"/>
    <x v="0"/>
    <n v="0"/>
  </r>
  <r>
    <s v="06501 - Fangelsismálastofnun ríkisins"/>
    <s v="801 Selfoss"/>
    <x v="7"/>
    <s v="Suðurland"/>
    <x v="1"/>
    <n v="9"/>
  </r>
  <r>
    <s v="06501 - Fangelsismálastofnun ríkisins"/>
    <s v="820 Eyrarbakki"/>
    <x v="7"/>
    <s v="Suðurland"/>
    <x v="0"/>
    <n v="12.95"/>
  </r>
  <r>
    <s v="06501 - Fangelsismálastofnun ríkisins"/>
    <s v="820 Eyrarbakki"/>
    <x v="7"/>
    <s v="Suðurland"/>
    <x v="1"/>
    <n v="42.46"/>
  </r>
  <r>
    <s v="06501 - Fangelsismálastofnun ríkisins"/>
    <s v="350 Grundarfjörður"/>
    <x v="40"/>
    <s v="Vesturland"/>
    <x v="0"/>
    <n v="1.75"/>
  </r>
  <r>
    <s v="06501 - Fangelsismálastofnun ríkisins"/>
    <s v="350 Grundarfjörður"/>
    <x v="40"/>
    <s v="Vesturland"/>
    <x v="1"/>
    <n v="7"/>
  </r>
  <r>
    <s v="06501 - Fangelsismálastofnun ríkisins"/>
    <s v="200 Kópavogur"/>
    <x v="1"/>
    <s v="Höfuðborgarsvæðið"/>
    <x v="0"/>
    <n v="5"/>
  </r>
  <r>
    <s v="06501 - Fangelsismálastofnun ríkisins"/>
    <s v="200 Kópavogur"/>
    <x v="1"/>
    <s v="Höfuðborgarsvæðið"/>
    <x v="1"/>
    <n v="3"/>
  </r>
  <r>
    <s v="06501 - Fangelsismálastofnun ríkisins"/>
    <s v="101 Reykjavík"/>
    <x v="0"/>
    <s v="Höfuðborgarsvæðið"/>
    <x v="0"/>
    <n v="1"/>
  </r>
  <r>
    <s v="06501 - Fangelsismálastofnun ríkisins"/>
    <s v="101 Reykjavík"/>
    <x v="0"/>
    <s v="Höfuðborgarsvæðið"/>
    <x v="1"/>
    <n v="13"/>
  </r>
  <r>
    <s v="06501 - Fangelsismálastofnun ríkisins"/>
    <s v="105 Reykjavík"/>
    <x v="0"/>
    <s v="Höfuðborgarsvæðið"/>
    <x v="0"/>
    <n v="11.29"/>
  </r>
  <r>
    <s v="06501 - Fangelsismálastofnun ríkisins"/>
    <s v="105 Reykjavík"/>
    <x v="0"/>
    <s v="Höfuðborgarsvæðið"/>
    <x v="1"/>
    <n v="5.5"/>
  </r>
  <r>
    <s v="06437 - Sýslumaðurinn í Kópavogi"/>
    <s v="201 Kópavogur"/>
    <x v="1"/>
    <s v="Höfuðborgarsvæðið"/>
    <x v="0"/>
    <n v="23.5"/>
  </r>
  <r>
    <s v="06437 - Sýslumaðurinn í Kópavogi"/>
    <s v="201 Kópavogur"/>
    <x v="1"/>
    <s v="Höfuðborgarsvæðið"/>
    <x v="1"/>
    <n v="4"/>
  </r>
  <r>
    <s v="06436 - Sýslumaðurinn í Hafnarfirði"/>
    <s v="220 Hafnarfjörður"/>
    <x v="41"/>
    <s v="Höfuðborgarsvæðið"/>
    <x v="0"/>
    <n v="19.8"/>
  </r>
  <r>
    <s v="06436 - Sýslumaðurinn í Hafnarfirði"/>
    <s v="220 Hafnarfjörður"/>
    <x v="41"/>
    <s v="Höfuðborgarsvæðið"/>
    <x v="1"/>
    <n v="3.24"/>
  </r>
  <r>
    <s v="06434 - Sýslumaðurinn í Reykjanesbæ"/>
    <s v="230 Keflavík"/>
    <x v="44"/>
    <s v="Suðurnes"/>
    <x v="0"/>
    <n v="16.14"/>
  </r>
  <r>
    <s v="06434 - Sýslumaðurinn í Reykjanesbæ"/>
    <s v="230 Keflavík"/>
    <x v="44"/>
    <s v="Suðurnes"/>
    <x v="1"/>
    <n v="4"/>
  </r>
  <r>
    <s v="06433 - Sýslumaðurinn á Selfossi"/>
    <s v="800 Selfoss"/>
    <x v="7"/>
    <s v="Suðurland"/>
    <x v="0"/>
    <n v="18.259999999999998"/>
  </r>
  <r>
    <s v="06433 - Sýslumaðurinn á Selfossi"/>
    <s v="800 Selfoss"/>
    <x v="7"/>
    <s v="Suðurland"/>
    <x v="1"/>
    <n v="19"/>
  </r>
  <r>
    <s v="06432 - Sýslumaðurinn í Vestmannaeyjum"/>
    <s v="900 Vestmannaeyjar"/>
    <x v="27"/>
    <s v="Suðurland"/>
    <x v="0"/>
    <n v="6.68"/>
  </r>
  <r>
    <s v="06432 - Sýslumaðurinn í Vestmannaeyjum"/>
    <s v="900 Vestmannaeyjar"/>
    <x v="27"/>
    <s v="Suðurland"/>
    <x v="1"/>
    <n v="9.8000000000000007"/>
  </r>
  <r>
    <s v="06431 - Sýslumaðurinn á Hvolsvelli"/>
    <s v="860 Hvolsvöllur"/>
    <x v="15"/>
    <s v="Suðurland"/>
    <x v="0"/>
    <n v="5.2"/>
  </r>
  <r>
    <s v="06431 - Sýslumaðurinn á Hvolsvelli"/>
    <s v="860 Hvolsvöllur"/>
    <x v="15"/>
    <s v="Suðurland"/>
    <x v="1"/>
    <n v="10"/>
  </r>
  <r>
    <s v="06430 - Sýslumaðurinn í Vík í Mýrdal"/>
    <s v="870 Vík"/>
    <x v="50"/>
    <s v="Suðurland"/>
    <x v="0"/>
    <n v="5.0199999999999996"/>
  </r>
  <r>
    <s v="06430 - Sýslumaðurinn í Vík í Mýrdal"/>
    <s v="870 Vík"/>
    <x v="50"/>
    <s v="Suðurland"/>
    <x v="1"/>
    <n v="0"/>
  </r>
  <r>
    <s v="06429 - Sýslumaðurinn á Höfn í Hornafirði"/>
    <s v="780 Höfn í Hornafirði"/>
    <x v="2"/>
    <s v="Suðurland"/>
    <x v="0"/>
    <n v="0.5"/>
  </r>
  <r>
    <s v="06429 - Sýslumaðurinn á Höfn í Hornafirði"/>
    <s v="780 Höfn í Hornafirði"/>
    <x v="2"/>
    <s v="Suðurland"/>
    <x v="1"/>
    <n v="3"/>
  </r>
  <r>
    <s v="06428 - Sýslumaðurinn á Eskifirði"/>
    <s v="735 Eskifjörður"/>
    <x v="11"/>
    <s v="Austurland"/>
    <x v="0"/>
    <n v="6.46"/>
  </r>
  <r>
    <s v="06428 - Sýslumaðurinn á Eskifirði"/>
    <s v="735 Eskifjörður"/>
    <x v="11"/>
    <s v="Austurland"/>
    <x v="1"/>
    <n v="5"/>
  </r>
  <r>
    <s v="06428 - Sýslumaðurinn á Eskifirði"/>
    <s v="740 Neskaupstaður"/>
    <x v="11"/>
    <s v="Austurland"/>
    <x v="0"/>
    <n v="0"/>
  </r>
  <r>
    <s v="06428 - Sýslumaðurinn á Eskifirði"/>
    <s v="740 Neskaupstaður"/>
    <x v="11"/>
    <s v="Austurland"/>
    <x v="1"/>
    <n v="2"/>
  </r>
  <r>
    <s v="06428 - Sýslumaðurinn á Eskifirði"/>
    <s v="750 Fáskrúðsfjörður"/>
    <x v="11"/>
    <s v="Austurland"/>
    <x v="0"/>
    <n v="0"/>
  </r>
  <r>
    <s v="06428 - Sýslumaðurinn á Eskifirði"/>
    <s v="750 Fáskrúðsfjörður"/>
    <x v="11"/>
    <s v="Austurland"/>
    <x v="1"/>
    <n v="3.5"/>
  </r>
  <r>
    <s v="06428 - Sýslumaðurinn á Eskifirði"/>
    <s v="780 Höfn í Hornafirði"/>
    <x v="2"/>
    <s v="Suðurland"/>
    <x v="0"/>
    <n v="0"/>
  </r>
  <r>
    <s v="06428 - Sýslumaðurinn á Eskifirði"/>
    <s v="780 Höfn í Hornafirði"/>
    <x v="2"/>
    <s v="Suðurland"/>
    <x v="1"/>
    <n v="3"/>
  </r>
  <r>
    <s v="06426 - Sýslumaðurinn á Seyðisfirði"/>
    <s v="700 Egilsstaðir"/>
    <x v="5"/>
    <s v="Austurland"/>
    <x v="0"/>
    <n v="1"/>
  </r>
  <r>
    <s v="06426 - Sýslumaðurinn á Seyðisfirði"/>
    <s v="700 Egilsstaðir"/>
    <x v="5"/>
    <s v="Austurland"/>
    <x v="1"/>
    <n v="6.28"/>
  </r>
  <r>
    <s v="06426 - Sýslumaðurinn á Seyðisfirði"/>
    <s v="710 Seyðisfjörður"/>
    <x v="16"/>
    <s v="Austurland"/>
    <x v="0"/>
    <n v="8.75"/>
  </r>
  <r>
    <s v="06426 - Sýslumaðurinn á Seyðisfirði"/>
    <s v="710 Seyðisfjörður"/>
    <x v="16"/>
    <s v="Austurland"/>
    <x v="1"/>
    <n v="2"/>
  </r>
  <r>
    <s v="06426 - Sýslumaðurinn á Seyðisfirði"/>
    <s v="690 Vopnafjörður"/>
    <x v="20"/>
    <s v="Austurland"/>
    <x v="0"/>
    <n v="0"/>
  </r>
  <r>
    <s v="06425 - Sýslumaðurinn á Húsavík"/>
    <s v="640 Húsavík"/>
    <x v="14"/>
    <s v="Norðurland eystra"/>
    <x v="0"/>
    <n v="4.8"/>
  </r>
  <r>
    <s v="06425 - Sýslumaðurinn á Húsavík"/>
    <s v="640 Húsavík"/>
    <x v="14"/>
    <s v="Norðurland eystra"/>
    <x v="1"/>
    <n v="9"/>
  </r>
  <r>
    <s v="06424 - Sýslumaðurinn á Akureyri"/>
    <s v="600 Akureyri"/>
    <x v="3"/>
    <s v="Norðurland eystra"/>
    <x v="0"/>
    <n v="15.479999999999999"/>
  </r>
  <r>
    <s v="06424 - Sýslumaðurinn á Akureyri"/>
    <s v="600 Akureyri"/>
    <x v="3"/>
    <s v="Norðurland eystra"/>
    <x v="1"/>
    <n v="31.64"/>
  </r>
  <r>
    <s v="06424 - Sýslumaðurinn á Akureyri"/>
    <s v="620 Dalvík"/>
    <x v="36"/>
    <s v="Norðurland eystra"/>
    <x v="1"/>
    <n v="4"/>
  </r>
  <r>
    <s v="06424 - Sýslumaðurinn á Akureyri"/>
    <s v="580 Siglufjörður"/>
    <x v="10"/>
    <s v="Norðurland eystra"/>
    <x v="1"/>
    <n v="1"/>
  </r>
  <r>
    <s v="06422 - Sýslumaðurinn á Siglufirði"/>
    <s v="580 Siglufjörður"/>
    <x v="10"/>
    <s v="Norðurland eystra"/>
    <x v="0"/>
    <n v="4.25"/>
  </r>
  <r>
    <s v="06422 - Sýslumaðurinn á Siglufirði"/>
    <s v="580 Siglufjörður"/>
    <x v="10"/>
    <s v="Norðurland eystra"/>
    <x v="1"/>
    <n v="1"/>
  </r>
  <r>
    <s v="06421 - Sýslumaðurinn á Sauðárkróki"/>
    <s v="550 Sauðárkrókur"/>
    <x v="17"/>
    <s v="Norðurland vestra"/>
    <x v="0"/>
    <n v="5"/>
  </r>
  <r>
    <s v="06421 - Sýslumaðurinn á Sauðárkróki"/>
    <s v="550 Sauðárkrókur"/>
    <x v="17"/>
    <s v="Norðurland vestra"/>
    <x v="1"/>
    <n v="8.5"/>
  </r>
  <r>
    <s v="06420 - Sýslumaðurinn á Blönduósi"/>
    <s v="540 Blönduós"/>
    <x v="8"/>
    <s v="Norðurland vestra"/>
    <x v="0"/>
    <n v="18.5"/>
  </r>
  <r>
    <s v="06420 - Sýslumaðurinn á Blönduósi"/>
    <s v="540 Blönduós"/>
    <x v="8"/>
    <s v="Norðurland vestra"/>
    <x v="1"/>
    <n v="9"/>
  </r>
  <r>
    <s v="06419 - Sýslumaðurinn á Hólmavík"/>
    <s v="510 Hólmavík"/>
    <x v="23"/>
    <s v="Vestfirðir"/>
    <x v="0"/>
    <n v="2.5"/>
  </r>
  <r>
    <s v="06418 - Sýslumaðurinn á Ísafirði"/>
    <s v="400 Ísafjörður"/>
    <x v="22"/>
    <s v="Vestfirðir"/>
    <x v="0"/>
    <n v="11.24"/>
  </r>
  <r>
    <s v="06418 - Sýslumaðurinn á Ísafirði"/>
    <s v="400 Ísafjörður"/>
    <x v="22"/>
    <s v="Vestfirðir"/>
    <x v="1"/>
    <n v="16.39"/>
  </r>
  <r>
    <s v="06417 - Sýslumaðurinn í Bolungarvík"/>
    <s v="415 Bolungarvík"/>
    <x v="21"/>
    <s v="Vestfirðir"/>
    <x v="0"/>
    <n v="3.4"/>
  </r>
  <r>
    <s v="06417 - Sýslumaðurinn í Bolungarvík"/>
    <s v="415 Bolungarvík"/>
    <x v="21"/>
    <s v="Vestfirðir"/>
    <x v="1"/>
    <n v="1"/>
  </r>
  <r>
    <s v="06416 - Sýslumaðurinn á Patreksfirði"/>
    <s v="450 Patreksfjörður"/>
    <x v="25"/>
    <s v="Vestfirðir"/>
    <x v="0"/>
    <n v="3"/>
  </r>
  <r>
    <s v="06416 - Sýslumaðurinn á Patreksfirði"/>
    <s v="450 Patreksfjörður"/>
    <x v="25"/>
    <s v="Vestfirðir"/>
    <x v="1"/>
    <n v="1"/>
  </r>
  <r>
    <s v="06415 - Sýslumaðurinn í Búðardal"/>
    <s v="370 Búðardalur"/>
    <x v="9"/>
    <s v="Vesturland"/>
    <x v="0"/>
    <n v="1"/>
  </r>
  <r>
    <s v="06415 - Sýslumaðurinn í Búðardal"/>
    <s v="370 Búðardalur"/>
    <x v="9"/>
    <s v="Vesturland"/>
    <x v="1"/>
    <n v="0.5"/>
  </r>
  <r>
    <s v="06414 - Sýslumaður Snæfellinga"/>
    <s v="340 Stykkishólmur"/>
    <x v="19"/>
    <s v="Vesturland"/>
    <x v="0"/>
    <n v="8.3500000000000014"/>
  </r>
  <r>
    <s v="06414 - Sýslumaður Snæfellinga"/>
    <s v="340 Stykkishólmur"/>
    <x v="19"/>
    <s v="Vesturland"/>
    <x v="1"/>
    <n v="8.08"/>
  </r>
  <r>
    <s v="06413 - Sýslumaðurinn í Borgarnesi"/>
    <s v="310 Borgarnes"/>
    <x v="4"/>
    <s v="Vesturland"/>
    <x v="0"/>
    <n v="5.67"/>
  </r>
  <r>
    <s v="06413 - Sýslumaðurinn í Borgarnesi"/>
    <s v="310 Borgarnes"/>
    <x v="4"/>
    <s v="Vesturland"/>
    <x v="1"/>
    <n v="9"/>
  </r>
  <r>
    <s v="06412 - Sýslumaðurinn á Akranesi"/>
    <s v="300 Akranes"/>
    <x v="34"/>
    <s v="Vesturland"/>
    <x v="0"/>
    <n v="8"/>
  </r>
  <r>
    <s v="06412 - Sýslumaðurinn á Akranesi"/>
    <s v="300 Akranes"/>
    <x v="34"/>
    <s v="Vesturland"/>
    <x v="1"/>
    <n v="9"/>
  </r>
  <r>
    <s v="06411 - Sýslumaðurinn í Reykjavík"/>
    <s v="101 Reykjavík"/>
    <x v="0"/>
    <s v="Höfuðborgarsvæðið"/>
    <x v="0"/>
    <n v="38"/>
  </r>
  <r>
    <s v="06411 - Sýslumaðurinn í Reykjavík"/>
    <s v="101 Reykjavík"/>
    <x v="0"/>
    <s v="Höfuðborgarsvæðið"/>
    <x v="1"/>
    <n v="12.17"/>
  </r>
  <r>
    <s v="06399 - Hælisleitendur"/>
    <s v="150 Reykjavík"/>
    <x v="0"/>
    <s v="Höfuðborgarsvæðið"/>
    <x v="0"/>
    <n v="2.68"/>
  </r>
  <r>
    <s v="06398 - Útlendingastofnun"/>
    <s v="105 Reykjavík"/>
    <x v="0"/>
    <s v="Höfuðborgarsvæðið"/>
    <x v="0"/>
    <n v="22.09"/>
  </r>
  <r>
    <s v="06398 - Útlendingastofnun"/>
    <s v="105 Reykjavík"/>
    <x v="0"/>
    <s v="Höfuðborgarsvæðið"/>
    <x v="1"/>
    <n v="5.91"/>
  </r>
  <r>
    <s v="06395 - Landhelgisgæsla Íslands"/>
    <s v="232 Keflavík"/>
    <x v="44"/>
    <s v="Suðurnes"/>
    <x v="0"/>
    <n v="7.6"/>
  </r>
  <r>
    <s v="06395 - Landhelgisgæsla Íslands"/>
    <s v="232 Keflavík"/>
    <x v="44"/>
    <s v="Suðurnes"/>
    <x v="1"/>
    <n v="30.98"/>
  </r>
  <r>
    <s v="06395 - Landhelgisgæsla Íslands"/>
    <s v="101 Reykjavík"/>
    <x v="0"/>
    <s v="Höfuðborgarsvæðið"/>
    <x v="0"/>
    <n v="4"/>
  </r>
  <r>
    <s v="06395 - Landhelgisgæsla Íslands"/>
    <s v="101 Reykjavík"/>
    <x v="0"/>
    <s v="Höfuðborgarsvæðið"/>
    <x v="1"/>
    <n v="89.79"/>
  </r>
  <r>
    <s v="06395 - Landhelgisgæsla Íslands"/>
    <s v="105 Reykjavík"/>
    <x v="0"/>
    <s v="Höfuðborgarsvæðið"/>
    <x v="0"/>
    <n v="12.29"/>
  </r>
  <r>
    <s v="06395 - Landhelgisgæsla Íslands"/>
    <s v="105 Reykjavík"/>
    <x v="0"/>
    <s v="Höfuðborgarsvæðið"/>
    <x v="1"/>
    <n v="40.5"/>
  </r>
  <r>
    <s v="06390 - Ýmis löggæslu- og öryggismál"/>
    <s v="150 Reykjavík"/>
    <x v="0"/>
    <s v="Höfuðborgarsvæðið"/>
    <x v="1"/>
    <n v="1"/>
  </r>
  <r>
    <s v="06312 - Lögreglustjórinn á Suðurnesjum "/>
    <s v="235 Keflavíkurflugvöllur"/>
    <x v="44"/>
    <s v="Suðurnes"/>
    <x v="0"/>
    <n v="17.850000000000001"/>
  </r>
  <r>
    <s v="06312 - Lögreglustjórinn á Suðurnesjum "/>
    <s v="235 Keflavíkurflugvöllur"/>
    <x v="44"/>
    <s v="Suðurnes"/>
    <x v="1"/>
    <n v="74.3"/>
  </r>
  <r>
    <s v="06310 - Lögreglustjórinn á höfuðborgarsvæðinu"/>
    <s v="220 Hafnarfjörður"/>
    <x v="41"/>
    <s v="Höfuðborgarsvæðið"/>
    <x v="0"/>
    <n v="5.85"/>
  </r>
  <r>
    <s v="06310 - Lögreglustjórinn á höfuðborgarsvæðinu"/>
    <s v="220 Hafnarfjörður"/>
    <x v="41"/>
    <s v="Höfuðborgarsvæðið"/>
    <x v="1"/>
    <n v="27"/>
  </r>
  <r>
    <s v="06310 - Lögreglustjórinn á höfuðborgarsvæðinu"/>
    <s v="200 Kópavogur"/>
    <x v="1"/>
    <s v="Höfuðborgarsvæðið"/>
    <x v="0"/>
    <n v="4.5"/>
  </r>
  <r>
    <s v="06310 - Lögreglustjórinn á höfuðborgarsvæðinu"/>
    <s v="200 Kópavogur"/>
    <x v="1"/>
    <s v="Höfuðborgarsvæðið"/>
    <x v="1"/>
    <n v="26.89"/>
  </r>
  <r>
    <s v="06310 - Lögreglustjórinn á höfuðborgarsvæðinu"/>
    <s v="270 Mosfellsbær"/>
    <x v="6"/>
    <s v="Höfuðborgarsvæðið"/>
    <x v="0"/>
    <n v="8.4499999999999993"/>
  </r>
  <r>
    <s v="06310 - Lögreglustjórinn á höfuðborgarsvæðinu"/>
    <s v="270 Mosfellsbær"/>
    <x v="6"/>
    <s v="Höfuðborgarsvæðið"/>
    <x v="1"/>
    <n v="26.81"/>
  </r>
  <r>
    <s v="06310 - Lögreglustjórinn á höfuðborgarsvæðinu"/>
    <s v="105 Reykjavík"/>
    <x v="0"/>
    <s v="Höfuðborgarsvæðið"/>
    <x v="0"/>
    <n v="12.71"/>
  </r>
  <r>
    <s v="06310 - Lögreglustjórinn á höfuðborgarsvæðinu"/>
    <s v="105 Reykjavík"/>
    <x v="0"/>
    <s v="Höfuðborgarsvæðið"/>
    <x v="1"/>
    <n v="32.270000000000003"/>
  </r>
  <r>
    <s v="06310 - Lögreglustjórinn á höfuðborgarsvæðinu"/>
    <s v="150 Reykjavík"/>
    <x v="0"/>
    <s v="Höfuðborgarsvæðið"/>
    <x v="0"/>
    <n v="67.919999999999987"/>
  </r>
  <r>
    <s v="06310 - Lögreglustjórinn á höfuðborgarsvæðinu"/>
    <s v="150 Reykjavík"/>
    <x v="0"/>
    <s v="Höfuðborgarsvæðið"/>
    <x v="1"/>
    <n v="143.92000000000002"/>
  </r>
  <r>
    <s v="06309 - Sérstakur saksóknari samkvæmt lögum nr. 135/2008"/>
    <s v="150 Reykjavík"/>
    <x v="0"/>
    <s v="Höfuðborgarsvæðið"/>
    <x v="0"/>
    <n v="39.230000000000004"/>
  </r>
  <r>
    <s v="06309 - Sérstakur saksóknari samkvæmt lögum nr. 135/2008"/>
    <s v="150 Reykjavík"/>
    <x v="0"/>
    <s v="Höfuðborgarsvæðið"/>
    <x v="1"/>
    <n v="45.4"/>
  </r>
  <r>
    <s v="06305 - Lögregluskóli ríkisins"/>
    <s v="110 Reykjavík"/>
    <x v="0"/>
    <s v="Höfuðborgarsvæðið"/>
    <x v="0"/>
    <n v="1.44"/>
  </r>
  <r>
    <s v="06305 - Lögregluskóli ríkisins"/>
    <s v="110 Reykjavík"/>
    <x v="0"/>
    <s v="Höfuðborgarsvæðið"/>
    <x v="1"/>
    <n v="9.85"/>
  </r>
  <r>
    <s v="06303 - Ríkislögreglustjóri"/>
    <s v="101 Reykjavík"/>
    <x v="0"/>
    <s v="Höfuðborgarsvæðið"/>
    <x v="0"/>
    <n v="18.34"/>
  </r>
  <r>
    <s v="06303 - Ríkislögreglustjóri"/>
    <s v="101 Reykjavík"/>
    <x v="0"/>
    <s v="Höfuðborgarsvæðið"/>
    <x v="1"/>
    <n v="85.25"/>
  </r>
  <r>
    <s v="06303 - Ríkislögreglustjóri"/>
    <s v="105 Reykjavík"/>
    <x v="0"/>
    <s v="Höfuðborgarsvæðið"/>
    <x v="0"/>
    <n v="0.14000000000000001"/>
  </r>
  <r>
    <s v="06303 - Ríkislögreglustjóri"/>
    <s v="105 Reykjavík"/>
    <x v="0"/>
    <s v="Höfuðborgarsvæðið"/>
    <x v="1"/>
    <n v="4"/>
  </r>
  <r>
    <s v="06301 - Ríkissaksóknari"/>
    <s v="150 Reykjavík"/>
    <x v="0"/>
    <s v="Höfuðborgarsvæðið"/>
    <x v="0"/>
    <n v="12"/>
  </r>
  <r>
    <s v="06301 - Ríkissaksóknari"/>
    <s v="150 Reykjavík"/>
    <x v="0"/>
    <s v="Höfuðborgarsvæðið"/>
    <x v="1"/>
    <n v="4"/>
  </r>
  <r>
    <s v="06251 - Persónuvernd"/>
    <s v="105 Reykjavík"/>
    <x v="0"/>
    <s v="Höfuðborgarsvæðið"/>
    <x v="0"/>
    <n v="3.6"/>
  </r>
  <r>
    <s v="06251 - Persónuvernd"/>
    <s v="105 Reykjavík"/>
    <x v="0"/>
    <s v="Höfuðborgarsvæðið"/>
    <x v="1"/>
    <n v="2.6"/>
  </r>
  <r>
    <s v="06236 - Sanngirnisbætur vegna misgjörða á vistheimilum fyrir börn"/>
    <s v="150 Reykjavík"/>
    <x v="0"/>
    <s v="Höfuðborgarsvæðið"/>
    <x v="0"/>
    <n v="1"/>
  </r>
  <r>
    <s v="06236 - Sanngirnisbætur vegna misgjörða á vistheimilum fyrir börn"/>
    <s v="150 Reykjavík"/>
    <x v="0"/>
    <s v="Höfuðborgarsvæðið"/>
    <x v="1"/>
    <n v="0"/>
  </r>
  <r>
    <s v="06235 - Bætur brotaþola"/>
    <s v="150 Reykjavík"/>
    <x v="0"/>
    <s v="Höfuðborgarsvæðið"/>
    <x v="0"/>
    <n v="0"/>
  </r>
  <r>
    <s v="06235 - Bætur brotaþola"/>
    <s v="150 Reykjavík"/>
    <x v="0"/>
    <s v="Höfuðborgarsvæðið"/>
    <x v="1"/>
    <n v="0"/>
  </r>
  <r>
    <s v="06232 - Opinber réttaraðstoð"/>
    <s v="201 Kópavogur"/>
    <x v="1"/>
    <s v="Höfuðborgarsvæðið"/>
    <x v="0"/>
    <n v="0.5"/>
  </r>
  <r>
    <s v="06232 - Opinber réttaraðstoð"/>
    <s v="150 Reykjavík"/>
    <x v="0"/>
    <s v="Höfuðborgarsvæðið"/>
    <x v="0"/>
    <n v="0"/>
  </r>
  <r>
    <s v="06232 - Opinber réttaraðstoð"/>
    <s v="150 Reykjavík"/>
    <x v="0"/>
    <s v="Höfuðborgarsvæðið"/>
    <x v="1"/>
    <n v="0"/>
  </r>
  <r>
    <s v="06210 - Héraðsdómstólar"/>
    <s v="600 Akureyri"/>
    <x v="3"/>
    <s v="Norðurland eystra"/>
    <x v="0"/>
    <n v="2"/>
  </r>
  <r>
    <s v="06210 - Héraðsdómstólar"/>
    <s v="600 Akureyri"/>
    <x v="3"/>
    <s v="Norðurland eystra"/>
    <x v="1"/>
    <n v="3"/>
  </r>
  <r>
    <s v="06210 - Héraðsdómstólar"/>
    <s v="800 Selfoss"/>
    <x v="7"/>
    <s v="Suðurland"/>
    <x v="0"/>
    <n v="4"/>
  </r>
  <r>
    <s v="06210 - Héraðsdómstólar"/>
    <s v="800 Selfoss"/>
    <x v="7"/>
    <s v="Suðurland"/>
    <x v="1"/>
    <n v="2"/>
  </r>
  <r>
    <s v="06210 - Héraðsdómstólar"/>
    <s v="310 Borgarnes"/>
    <x v="4"/>
    <s v="Vesturland"/>
    <x v="0"/>
    <n v="1"/>
  </r>
  <r>
    <s v="06210 - Héraðsdómstólar"/>
    <s v="310 Borgarnes"/>
    <x v="4"/>
    <s v="Vesturland"/>
    <x v="1"/>
    <n v="2"/>
  </r>
  <r>
    <s v="06210 - Héraðsdómstólar"/>
    <s v="700 Egilsstaðir"/>
    <x v="5"/>
    <s v="Austurland"/>
    <x v="0"/>
    <n v="2"/>
  </r>
  <r>
    <s v="06210 - Héraðsdómstólar"/>
    <s v="220 Hafnarfjörður"/>
    <x v="41"/>
    <s v="Höfuðborgarsvæðið"/>
    <x v="0"/>
    <n v="11"/>
  </r>
  <r>
    <s v="06210 - Héraðsdómstólar"/>
    <s v="220 Hafnarfjörður"/>
    <x v="41"/>
    <s v="Höfuðborgarsvæðið"/>
    <x v="1"/>
    <n v="6"/>
  </r>
  <r>
    <s v="06210 - Héraðsdómstólar"/>
    <s v="400 Ísafjörður"/>
    <x v="22"/>
    <s v="Vestfirðir"/>
    <x v="0"/>
    <n v="2"/>
  </r>
  <r>
    <s v="06210 - Héraðsdómstólar"/>
    <s v="400 Ísafjörður"/>
    <x v="22"/>
    <s v="Vestfirðir"/>
    <x v="1"/>
    <n v="0"/>
  </r>
  <r>
    <s v="06210 - Héraðsdómstólar"/>
    <s v="101 Reykjavík"/>
    <x v="0"/>
    <s v="Höfuðborgarsvæðið"/>
    <x v="0"/>
    <n v="2.2999999999999998"/>
  </r>
  <r>
    <s v="06210 - Héraðsdómstólar"/>
    <s v="101 Reykjavík"/>
    <x v="0"/>
    <s v="Höfuðborgarsvæðið"/>
    <x v="1"/>
    <n v="0"/>
  </r>
  <r>
    <s v="06210 - Héraðsdómstólar"/>
    <s v="123 Reykjavík"/>
    <x v="0"/>
    <s v="Höfuðborgarsvæðið"/>
    <x v="0"/>
    <n v="31.85"/>
  </r>
  <r>
    <s v="06210 - Héraðsdómstólar"/>
    <s v="123 Reykjavík"/>
    <x v="0"/>
    <s v="Höfuðborgarsvæðið"/>
    <x v="1"/>
    <n v="18.82"/>
  </r>
  <r>
    <s v="06210 - Héraðsdómstólar"/>
    <s v="550 Sauðárkrókur"/>
    <x v="17"/>
    <s v="Norðurland vestra"/>
    <x v="0"/>
    <n v="0.85"/>
  </r>
  <r>
    <s v="06210 - Héraðsdómstólar"/>
    <s v="550 Sauðárkrókur"/>
    <x v="17"/>
    <s v="Norðurland vestra"/>
    <x v="1"/>
    <n v="1"/>
  </r>
  <r>
    <s v="06201 - Hæstiréttur"/>
    <s v="150 Reykjavík"/>
    <x v="0"/>
    <s v="Höfuðborgarsvæðið"/>
    <x v="0"/>
    <n v="8.5300000000000011"/>
  </r>
  <r>
    <s v="06201 - Hæstiréttur"/>
    <s v="150 Reykjavík"/>
    <x v="0"/>
    <s v="Höfuðborgarsvæðið"/>
    <x v="1"/>
    <n v="3.27"/>
  </r>
  <r>
    <s v="06190 - Ýmis verkefni"/>
    <s v="150 Reykjavík"/>
    <x v="0"/>
    <s v="Höfuðborgarsvæðið"/>
    <x v="0"/>
    <n v="0.96"/>
  </r>
  <r>
    <s v="06190 - Ýmis verkefni"/>
    <s v="150 Reykjavík"/>
    <x v="0"/>
    <s v="Höfuðborgarsvæðið"/>
    <x v="1"/>
    <n v="0"/>
  </r>
  <r>
    <s v="06111 - Kosningar"/>
    <s v="150 Reykjavík"/>
    <x v="0"/>
    <s v="Höfuðborgarsvæðið"/>
    <x v="0"/>
    <n v="0"/>
  </r>
  <r>
    <s v="06111 - Kosningar"/>
    <s v="150 Reykjavík"/>
    <x v="0"/>
    <s v="Höfuðborgarsvæðið"/>
    <x v="1"/>
    <n v="0.7"/>
  </r>
  <r>
    <s v="06102 - Stjórnartíðindi"/>
    <s v="150 Reykjavík"/>
    <x v="0"/>
    <s v="Höfuðborgarsvæðið"/>
    <x v="0"/>
    <n v="1"/>
  </r>
  <r>
    <s v="06102 - Stjórnartíðindi"/>
    <s v="150 Reykjavík"/>
    <x v="0"/>
    <s v="Höfuðborgarsvæðið"/>
    <x v="1"/>
    <n v="1"/>
  </r>
  <r>
    <s v="06101 - Innanríkisráðuneyti, aðalskrifstofa"/>
    <s v="150 Reykjavík"/>
    <x v="0"/>
    <s v="Höfuðborgarsvæðið"/>
    <x v="0"/>
    <n v="41.03"/>
  </r>
  <r>
    <s v="06101 - Innanríkisráðuneyti, aðalskrifstofa"/>
    <s v="150 Reykjavík"/>
    <x v="0"/>
    <s v="Höfuðborgarsvæðið"/>
    <x v="1"/>
    <n v="31.89"/>
  </r>
  <r>
    <s v="04843 - Fiskræktarsjóður"/>
    <s v="220 Hafnarfjörður"/>
    <x v="41"/>
    <s v="Höfuðborgarsvæðið"/>
    <x v="1"/>
    <n v="0"/>
  </r>
  <r>
    <s v="04571 - Orkustofnun"/>
    <s v="600 Akureyri"/>
    <x v="3"/>
    <s v="Norðurland eystra"/>
    <x v="0"/>
    <n v="3"/>
  </r>
  <r>
    <s v="04571 - Orkustofnun"/>
    <s v="600 Akureyri"/>
    <x v="3"/>
    <s v="Norðurland eystra"/>
    <x v="1"/>
    <n v="0"/>
  </r>
  <r>
    <s v="04571 - Orkustofnun"/>
    <s v="108 Reykjavík"/>
    <x v="0"/>
    <s v="Höfuðborgarsvæðið"/>
    <x v="0"/>
    <n v="18.399999999999999"/>
  </r>
  <r>
    <s v="04571 - Orkustofnun"/>
    <s v="108 Reykjavík"/>
    <x v="0"/>
    <s v="Höfuðborgarsvæðið"/>
    <x v="1"/>
    <n v="16.28"/>
  </r>
  <r>
    <s v="04551 - Ferðamálastofa"/>
    <s v="600 Akureyri"/>
    <x v="3"/>
    <s v="Norðurland eystra"/>
    <x v="0"/>
    <n v="2"/>
  </r>
  <r>
    <s v="04551 - Ferðamálastofa"/>
    <s v="600 Akureyri"/>
    <x v="3"/>
    <s v="Norðurland eystra"/>
    <x v="1"/>
    <n v="2"/>
  </r>
  <r>
    <s v="04551 - Ferðamálastofa"/>
    <s v="150 Reykjavík"/>
    <x v="0"/>
    <s v="Höfuðborgarsvæðið"/>
    <x v="0"/>
    <n v="7"/>
  </r>
  <r>
    <s v="04551 - Ferðamálastofa"/>
    <s v="150 Reykjavík"/>
    <x v="0"/>
    <s v="Höfuðborgarsvæðið"/>
    <x v="1"/>
    <n v="1"/>
  </r>
  <r>
    <s v="04542 - Byggðastofnun"/>
    <s v="640 Húsavík"/>
    <x v="14"/>
    <s v="Norðurland eystra"/>
    <x v="0"/>
    <n v="0"/>
  </r>
  <r>
    <s v="04542 - Byggðastofnun"/>
    <s v="640 Húsavík"/>
    <x v="14"/>
    <s v="Norðurland eystra"/>
    <x v="1"/>
    <n v="1"/>
  </r>
  <r>
    <s v="04542 - Byggðastofnun"/>
    <s v="101 Reykjavík"/>
    <x v="0"/>
    <s v="Höfuðborgarsvæðið"/>
    <x v="0"/>
    <n v="1"/>
  </r>
  <r>
    <s v="04542 - Byggðastofnun"/>
    <s v="101 Reykjavík"/>
    <x v="0"/>
    <s v="Höfuðborgarsvæðið"/>
    <x v="1"/>
    <n v="0"/>
  </r>
  <r>
    <s v="04542 - Byggðastofnun"/>
    <s v="550 Sauðárkrókur"/>
    <x v="17"/>
    <s v="Norðurland vestra"/>
    <x v="0"/>
    <n v="11"/>
  </r>
  <r>
    <s v="04542 - Byggðastofnun"/>
    <s v="550 Sauðárkrókur"/>
    <x v="17"/>
    <s v="Norðurland vestra"/>
    <x v="1"/>
    <n v="11"/>
  </r>
  <r>
    <s v="04501 - Nýsköpunarmiðstöð Íslands"/>
    <s v="600 Akureyri"/>
    <x v="3"/>
    <s v="Norðurland eystra"/>
    <x v="0"/>
    <n v="1"/>
  </r>
  <r>
    <s v="04501 - Nýsköpunarmiðstöð Íslands"/>
    <s v="600 Akureyri"/>
    <x v="3"/>
    <s v="Norðurland eystra"/>
    <x v="1"/>
    <n v="3"/>
  </r>
  <r>
    <s v="04501 - Nýsköpunarmiðstöð Íslands"/>
    <s v="780 Höfn í Hornafirði"/>
    <x v="2"/>
    <s v="Suðurland"/>
    <x v="0"/>
    <n v="1"/>
  </r>
  <r>
    <s v="04501 - Nýsköpunarmiðstöð Íslands"/>
    <s v="780 Höfn í Hornafirði"/>
    <x v="2"/>
    <s v="Suðurland"/>
    <x v="1"/>
    <n v="0"/>
  </r>
  <r>
    <s v="04501 - Nýsköpunarmiðstöð Íslands"/>
    <s v="400 Ísafjörður"/>
    <x v="22"/>
    <s v="Vestfirðir"/>
    <x v="0"/>
    <n v="3"/>
  </r>
  <r>
    <s v="04501 - Nýsköpunarmiðstöð Íslands"/>
    <s v="400 Ísafjörður"/>
    <x v="22"/>
    <s v="Vestfirðir"/>
    <x v="1"/>
    <n v="0"/>
  </r>
  <r>
    <s v="04501 - Nýsköpunarmiðstöð Íslands"/>
    <s v="640 Húsavík"/>
    <x v="14"/>
    <s v="Norðurland eystra"/>
    <x v="0"/>
    <n v="0"/>
  </r>
  <r>
    <s v="04501 - Nýsköpunarmiðstöð Íslands"/>
    <s v="640 Húsavík"/>
    <x v="14"/>
    <s v="Norðurland eystra"/>
    <x v="1"/>
    <n v="1"/>
  </r>
  <r>
    <s v="04501 - Nýsköpunarmiðstöð Íslands"/>
    <s v="112 Reykjavík"/>
    <x v="0"/>
    <s v="Höfuðborgarsvæðið"/>
    <x v="0"/>
    <n v="22.35"/>
  </r>
  <r>
    <s v="04501 - Nýsköpunarmiðstöð Íslands"/>
    <s v="112 Reykjavík"/>
    <x v="0"/>
    <s v="Höfuðborgarsvæðið"/>
    <x v="1"/>
    <n v="46.29"/>
  </r>
  <r>
    <s v="04501 - Nýsköpunarmiðstöð Íslands"/>
    <s v="550 Sauðárkrókur"/>
    <x v="17"/>
    <s v="Norðurland vestra"/>
    <x v="0"/>
    <n v="0"/>
  </r>
  <r>
    <s v="04501 - Nýsköpunarmiðstöð Íslands"/>
    <s v="550 Sauðárkrókur"/>
    <x v="17"/>
    <s v="Norðurland vestra"/>
    <x v="1"/>
    <n v="1.75"/>
  </r>
  <r>
    <s v="04501 - Nýsköpunarmiðstöð Íslands"/>
    <s v="900 Vestmannaeyjar"/>
    <x v="27"/>
    <s v="Suðurland"/>
    <x v="0"/>
    <n v="0"/>
  </r>
  <r>
    <s v="04501 - Nýsköpunarmiðstöð Íslands"/>
    <s v="900 Vestmannaeyjar"/>
    <x v="27"/>
    <s v="Suðurland"/>
    <x v="1"/>
    <n v="1"/>
  </r>
  <r>
    <s v="04423 - Skrifstofa rannsóknastofnana atvinnuveganna"/>
    <s v="105 Reykjavík"/>
    <x v="0"/>
    <s v="Höfuðborgarsvæðið"/>
    <x v="0"/>
    <n v="5"/>
  </r>
  <r>
    <s v="04423 - Skrifstofa rannsóknastofnana atvinnuveganna"/>
    <s v="105 Reykjavík"/>
    <x v="0"/>
    <s v="Höfuðborgarsvæðið"/>
    <x v="1"/>
    <n v="2"/>
  </r>
  <r>
    <s v="04421 - Bygging rannsóknastofnana sjávarútvegsins"/>
    <s v="101 Reykjavík"/>
    <x v="0"/>
    <s v="Höfuðborgarsvæðið"/>
    <x v="1"/>
    <n v="2"/>
  </r>
  <r>
    <s v="04417 - Rannsóknasjóður til að auka verðmæti sjávarfangs"/>
    <s v="550 Sauðárkrókur"/>
    <x v="17"/>
    <s v="Norðurland vestra"/>
    <x v="1"/>
    <n v="1"/>
  </r>
  <r>
    <s v="04415 - Sjóður til síldarrannsókna"/>
    <s v="150 Reykjavík"/>
    <x v="0"/>
    <s v="Höfuðborgarsvæðið"/>
    <x v="0"/>
    <n v="0"/>
  </r>
  <r>
    <s v="04415 - Sjóður til síldarrannsókna"/>
    <s v="150 Reykjavík"/>
    <x v="0"/>
    <s v="Höfuðborgarsvæðið"/>
    <x v="1"/>
    <n v="0"/>
  </r>
  <r>
    <s v="04401 - Hafrannsóknastofnunin"/>
    <s v="600 Akureyri"/>
    <x v="3"/>
    <s v="Norðurland eystra"/>
    <x v="0"/>
    <n v="0"/>
  </r>
  <r>
    <s v="04401 - Hafrannsóknastofnunin"/>
    <s v="600 Akureyri"/>
    <x v="3"/>
    <s v="Norðurland eystra"/>
    <x v="1"/>
    <n v="4"/>
  </r>
  <r>
    <s v="04401 - Hafrannsóknastofnunin"/>
    <s v="240 Grindavík"/>
    <x v="39"/>
    <s v="Suðurnes"/>
    <x v="0"/>
    <n v="0"/>
  </r>
  <r>
    <s v="04401 - Hafrannsóknastofnunin"/>
    <s v="240 Grindavík"/>
    <x v="39"/>
    <s v="Suðurnes"/>
    <x v="1"/>
    <n v="5"/>
  </r>
  <r>
    <s v="04401 - Hafrannsóknastofnunin"/>
    <s v="780 Höfn í Hornafirði"/>
    <x v="2"/>
    <s v="Suðurland"/>
    <x v="0"/>
    <n v="0"/>
  </r>
  <r>
    <s v="04401 - Hafrannsóknastofnunin"/>
    <s v="780 Höfn í Hornafirði"/>
    <x v="2"/>
    <s v="Suðurland"/>
    <x v="1"/>
    <n v="1"/>
  </r>
  <r>
    <s v="04401 - Hafrannsóknastofnunin"/>
    <s v="400 Ísafjörður"/>
    <x v="22"/>
    <s v="Vestfirðir"/>
    <x v="0"/>
    <n v="1"/>
  </r>
  <r>
    <s v="04401 - Hafrannsóknastofnunin"/>
    <s v="400 Ísafjörður"/>
    <x v="22"/>
    <s v="Vestfirðir"/>
    <x v="1"/>
    <n v="5"/>
  </r>
  <r>
    <s v="04401 - Hafrannsóknastofnunin"/>
    <s v="101 Reykjavík"/>
    <x v="0"/>
    <s v="Höfuðborgarsvæðið"/>
    <x v="0"/>
    <n v="31"/>
  </r>
  <r>
    <s v="04401 - Hafrannsóknastofnunin"/>
    <s v="101 Reykjavík"/>
    <x v="0"/>
    <s v="Höfuðborgarsvæðið"/>
    <x v="1"/>
    <n v="85"/>
  </r>
  <r>
    <s v="04401 - Hafrannsóknastofnunin"/>
    <s v="355 Ólafsvík"/>
    <x v="18"/>
    <s v="Vesturland"/>
    <x v="0"/>
    <n v="0"/>
  </r>
  <r>
    <s v="04401 - Hafrannsóknastofnunin"/>
    <s v="355 Ólafsvík"/>
    <x v="18"/>
    <s v="Vesturland"/>
    <x v="1"/>
    <n v="2"/>
  </r>
  <r>
    <s v="04401 - Hafrannsóknastofnunin"/>
    <s v="900 Vestmannaeyjar"/>
    <x v="27"/>
    <s v="Suðurland"/>
    <x v="0"/>
    <n v="0"/>
  </r>
  <r>
    <s v="04401 - Hafrannsóknastofnunin"/>
    <s v="900 Vestmannaeyjar"/>
    <x v="27"/>
    <s v="Suðurland"/>
    <x v="1"/>
    <n v="2"/>
  </r>
  <r>
    <s v="04251 - Einkaleyfastofan"/>
    <s v="150 Reykjavík"/>
    <x v="0"/>
    <s v="Höfuðborgarsvæðið"/>
    <x v="0"/>
    <n v="21.779999999999998"/>
  </r>
  <r>
    <s v="04251 - Einkaleyfastofan"/>
    <s v="150 Reykjavík"/>
    <x v="0"/>
    <s v="Höfuðborgarsvæðið"/>
    <x v="1"/>
    <n v="8.25"/>
  </r>
  <r>
    <s v="04246 - Samkeppniseftirlitið"/>
    <s v="105 Reykjavík"/>
    <x v="0"/>
    <s v="Höfuðborgarsvæðið"/>
    <x v="0"/>
    <n v="9"/>
  </r>
  <r>
    <s v="04246 - Samkeppniseftirlitið"/>
    <s v="105 Reykjavík"/>
    <x v="0"/>
    <s v="Höfuðborgarsvæðið"/>
    <x v="1"/>
    <n v="14.3"/>
  </r>
  <r>
    <s v="04241 - Fjármálaeftirlitið"/>
    <s v="105 Reykjavík"/>
    <x v="0"/>
    <s v="Höfuðborgarsvæðið"/>
    <x v="0"/>
    <n v="56.04"/>
  </r>
  <r>
    <s v="04241 - Fjármálaeftirlitið"/>
    <s v="105 Reykjavík"/>
    <x v="0"/>
    <s v="Höfuðborgarsvæðið"/>
    <x v="1"/>
    <n v="61.1"/>
  </r>
  <r>
    <s v="04241 - Fjármálaeftirlitið"/>
    <s v="108 Reykjavík"/>
    <x v="0"/>
    <s v="Höfuðborgarsvæðið"/>
    <x v="0"/>
    <n v="0"/>
  </r>
  <r>
    <s v="04234 - Matvælastofnun"/>
    <s v="600 Akureyri"/>
    <x v="3"/>
    <s v="Norðurland eystra"/>
    <x v="0"/>
    <n v="3"/>
  </r>
  <r>
    <s v="04234 - Matvælastofnun"/>
    <s v="600 Akureyri"/>
    <x v="3"/>
    <s v="Norðurland eystra"/>
    <x v="1"/>
    <n v="2"/>
  </r>
  <r>
    <s v="04234 - Matvælastofnun"/>
    <s v="800 Selfoss"/>
    <x v="7"/>
    <s v="Suðurland"/>
    <x v="0"/>
    <n v="30"/>
  </r>
  <r>
    <s v="04234 - Matvælastofnun"/>
    <s v="800 Selfoss"/>
    <x v="7"/>
    <s v="Suðurland"/>
    <x v="1"/>
    <n v="31"/>
  </r>
  <r>
    <s v="04234 - Matvælastofnun"/>
    <s v="700 Egilsstaðir"/>
    <x v="5"/>
    <s v="Austurland"/>
    <x v="0"/>
    <n v="1"/>
  </r>
  <r>
    <s v="04234 - Matvælastofnun"/>
    <s v="700 Egilsstaðir"/>
    <x v="5"/>
    <s v="Austurland"/>
    <x v="1"/>
    <n v="0"/>
  </r>
  <r>
    <s v="04234 - Matvælastofnun"/>
    <s v="110 Reykjavík"/>
    <x v="0"/>
    <s v="Höfuðborgarsvæðið"/>
    <x v="0"/>
    <n v="7"/>
  </r>
  <r>
    <s v="04234 - Matvælastofnun"/>
    <s v="110 Reykjavík"/>
    <x v="0"/>
    <s v="Höfuðborgarsvæðið"/>
    <x v="1"/>
    <n v="7"/>
  </r>
  <r>
    <s v="04234 - Matvælastofnun"/>
    <s v="550 Sauðárkrókur"/>
    <x v="17"/>
    <s v="Norðurland vestra"/>
    <x v="0"/>
    <n v="0"/>
  </r>
  <r>
    <s v="04234 - Matvælastofnun"/>
    <s v="550 Sauðárkrókur"/>
    <x v="17"/>
    <s v="Norðurland vestra"/>
    <x v="1"/>
    <n v="2"/>
  </r>
  <r>
    <s v="04234 - Matvælastofnun"/>
    <s v="340 Stykkishólmur"/>
    <x v="19"/>
    <s v="Vesturland"/>
    <x v="0"/>
    <n v="1"/>
  </r>
  <r>
    <s v="04234 - Matvælastofnun"/>
    <s v="340 Stykkishólmur"/>
    <x v="19"/>
    <s v="Vesturland"/>
    <x v="1"/>
    <n v="0"/>
  </r>
  <r>
    <s v="04217 - Verðlagsstofa skiptaverðs"/>
    <s v="600 Akureyri"/>
    <x v="3"/>
    <s v="Norðurland eystra"/>
    <x v="0"/>
    <n v="2"/>
  </r>
  <r>
    <s v="04217 - Verðlagsstofa skiptaverðs"/>
    <s v="600 Akureyri"/>
    <x v="3"/>
    <s v="Norðurland eystra"/>
    <x v="1"/>
    <n v="1"/>
  </r>
  <r>
    <s v="04215 - Fiskistofa"/>
    <s v="600 Akureyri"/>
    <x v="3"/>
    <s v="Norðurland eystra"/>
    <x v="1"/>
    <n v="4"/>
  </r>
  <r>
    <s v="04215 - Fiskistofa"/>
    <s v="220 Hafnarfjörður"/>
    <x v="41"/>
    <s v="Höfuðborgarsvæðið"/>
    <x v="0"/>
    <n v="18.649999999999999"/>
  </r>
  <r>
    <s v="04215 - Fiskistofa"/>
    <s v="220 Hafnarfjörður"/>
    <x v="41"/>
    <s v="Höfuðborgarsvæðið"/>
    <x v="1"/>
    <n v="43.019999999999996"/>
  </r>
  <r>
    <s v="04215 - Fiskistofa"/>
    <s v="780 Höfn í Hornafirði"/>
    <x v="2"/>
    <s v="Suðurland"/>
    <x v="0"/>
    <n v="0"/>
  </r>
  <r>
    <s v="04215 - Fiskistofa"/>
    <s v="780 Höfn í Hornafirði"/>
    <x v="2"/>
    <s v="Suðurland"/>
    <x v="1"/>
    <n v="4"/>
  </r>
  <r>
    <s v="04215 - Fiskistofa"/>
    <s v="400 Ísafjörður"/>
    <x v="22"/>
    <s v="Vestfirðir"/>
    <x v="0"/>
    <n v="0"/>
  </r>
  <r>
    <s v="04215 - Fiskistofa"/>
    <s v="400 Ísafjörður"/>
    <x v="22"/>
    <s v="Vestfirðir"/>
    <x v="1"/>
    <n v="0"/>
  </r>
  <r>
    <s v="04215 - Fiskistofa"/>
    <s v="340 Stykkishólmur"/>
    <x v="19"/>
    <s v="Vesturland"/>
    <x v="0"/>
    <n v="1"/>
  </r>
  <r>
    <s v="04215 - Fiskistofa"/>
    <s v="340 Stykkishólmur"/>
    <x v="19"/>
    <s v="Vesturland"/>
    <x v="1"/>
    <n v="2"/>
  </r>
  <r>
    <s v="04215 - Fiskistofa"/>
    <s v="900 Vestmannaeyjar"/>
    <x v="27"/>
    <s v="Suðurland"/>
    <x v="0"/>
    <n v="0.47"/>
  </r>
  <r>
    <s v="04215 - Fiskistofa"/>
    <s v="900 Vestmannaeyjar"/>
    <x v="27"/>
    <s v="Suðurland"/>
    <x v="1"/>
    <n v="1"/>
  </r>
  <r>
    <s v="04190 - Ýmis verkefni"/>
    <s v="150 Reykjavík"/>
    <x v="0"/>
    <s v="Höfuðborgarsvæðið"/>
    <x v="0"/>
    <n v="0.38"/>
  </r>
  <r>
    <s v="04190 - Ýmis verkefni"/>
    <s v="150 Reykjavík"/>
    <x v="0"/>
    <s v="Höfuðborgarsvæðið"/>
    <x v="1"/>
    <n v="1"/>
  </r>
  <r>
    <s v="04101 - Atvinnuvega- og nýsköpunarráðuneyti, aðalskrifstofa"/>
    <s v="150 Reykjavík"/>
    <x v="0"/>
    <s v="Höfuðborgarsvæðið"/>
    <x v="0"/>
    <n v="34.51"/>
  </r>
  <r>
    <s v="04101 - Atvinnuvega- og nýsköpunarráðuneyti, aðalskrifstofa"/>
    <s v="150 Reykjavík"/>
    <x v="0"/>
    <s v="Höfuðborgarsvæðið"/>
    <x v="1"/>
    <n v="26.62"/>
  </r>
  <r>
    <s v="03391 - Þróunarmál og alþjóðleg hjálparstarfsemi"/>
    <s v="Erlendis"/>
    <x v="73"/>
    <s v="Erlendis"/>
    <x v="1"/>
    <n v="1"/>
  </r>
  <r>
    <s v="03391 - Þróunarmál og alþjóðleg hjálparstarfsemi"/>
    <s v="101 Reykjavík"/>
    <x v="0"/>
    <s v="Höfuðborgarsvæðið"/>
    <x v="0"/>
    <n v="10.7"/>
  </r>
  <r>
    <s v="03391 - Þróunarmál og alþjóðleg hjálparstarfsemi"/>
    <s v="101 Reykjavík"/>
    <x v="0"/>
    <s v="Höfuðborgarsvæðið"/>
    <x v="1"/>
    <n v="6"/>
  </r>
  <r>
    <s v="03390 - Þróunarsamvinnustofnun Íslands"/>
    <s v="Erlendis"/>
    <x v="73"/>
    <s v="Erlendis"/>
    <x v="0"/>
    <n v="18"/>
  </r>
  <r>
    <s v="03390 - Þróunarsamvinnustofnun Íslands"/>
    <s v="Erlendis"/>
    <x v="73"/>
    <s v="Erlendis"/>
    <x v="1"/>
    <n v="13"/>
  </r>
  <r>
    <s v="03390 - Þróunarsamvinnustofnun Íslands"/>
    <s v="105 Reykjavík"/>
    <x v="0"/>
    <s v="Höfuðborgarsvæðið"/>
    <x v="0"/>
    <n v="4"/>
  </r>
  <r>
    <s v="03390 - Þróunarsamvinnustofnun Íslands"/>
    <s v="105 Reykjavík"/>
    <x v="0"/>
    <s v="Höfuðborgarsvæðið"/>
    <x v="1"/>
    <n v="5"/>
  </r>
  <r>
    <s v="03300 - Sendiráð Íslands"/>
    <s v="Erlendis"/>
    <x v="73"/>
    <s v="Erlendis"/>
    <x v="0"/>
    <n v="23.6"/>
  </r>
  <r>
    <s v="03300 - Sendiráð Íslands"/>
    <s v="Erlendis"/>
    <x v="73"/>
    <s v="Erlendis"/>
    <x v="1"/>
    <n v="32"/>
  </r>
  <r>
    <s v="03300 - Sendiráð Íslands"/>
    <s v="101 Reykjavík"/>
    <x v="0"/>
    <s v="Höfuðborgarsvæðið"/>
    <x v="0"/>
    <n v="3"/>
  </r>
  <r>
    <s v="03300 - Sendiráð Íslands"/>
    <s v="101 Reykjavík"/>
    <x v="0"/>
    <s v="Höfuðborgarsvæðið"/>
    <x v="1"/>
    <n v="4"/>
  </r>
  <r>
    <s v="03300 - Sendiráð Íslands"/>
    <s v="150 Reykjavík"/>
    <x v="0"/>
    <s v="Höfuðborgarsvæðið"/>
    <x v="1"/>
    <n v="2"/>
  </r>
  <r>
    <s v="03190 - Ýmis verkefni"/>
    <s v="101 Reykjavík"/>
    <x v="0"/>
    <s v="Höfuðborgarsvæðið"/>
    <x v="0"/>
    <n v="0"/>
  </r>
  <r>
    <s v="03190 - Ýmis verkefni"/>
    <s v="101 Reykjavík"/>
    <x v="0"/>
    <s v="Höfuðborgarsvæðið"/>
    <x v="1"/>
    <n v="1.1200000000000001"/>
  </r>
  <r>
    <s v="03111 - Þýðingamiðstöð utanríkisráðuneytis"/>
    <s v="600 Akureyri"/>
    <x v="3"/>
    <s v="Norðurland eystra"/>
    <x v="0"/>
    <n v="5"/>
  </r>
  <r>
    <s v="03111 - Þýðingamiðstöð utanríkisráðuneytis"/>
    <s v="600 Akureyri"/>
    <x v="3"/>
    <s v="Norðurland eystra"/>
    <x v="1"/>
    <n v="1"/>
  </r>
  <r>
    <s v="03111 - Þýðingamiðstöð utanríkisráðuneytis"/>
    <s v="400 Ísafjörður"/>
    <x v="22"/>
    <s v="Vestfirðir"/>
    <x v="0"/>
    <n v="1"/>
  </r>
  <r>
    <s v="03111 - Þýðingamiðstöð utanríkisráðuneytis"/>
    <s v="400 Ísafjörður"/>
    <x v="22"/>
    <s v="Vestfirðir"/>
    <x v="1"/>
    <n v="1"/>
  </r>
  <r>
    <s v="03111 - Þýðingamiðstöð utanríkisráðuneytis"/>
    <s v="Fjarvinna"/>
    <x v="70"/>
    <s v="Óstaðsett"/>
    <x v="1"/>
    <n v="2"/>
  </r>
  <r>
    <s v="03111 - Þýðingamiðstöð utanríkisráðuneytis"/>
    <s v="101 Reykjavík"/>
    <x v="0"/>
    <s v="Höfuðborgarsvæðið"/>
    <x v="0"/>
    <n v="17"/>
  </r>
  <r>
    <s v="03111 - Þýðingamiðstöð utanríkisráðuneytis"/>
    <s v="101 Reykjavík"/>
    <x v="0"/>
    <s v="Höfuðborgarsvæðið"/>
    <x v="1"/>
    <n v="7"/>
  </r>
  <r>
    <s v="03101 - Utanríkisráðuneyti, aðalskrifstofa"/>
    <s v="Erlendis"/>
    <x v="73"/>
    <s v="Erlendis"/>
    <x v="1"/>
    <n v="0"/>
  </r>
  <r>
    <s v="03101 - Utanríkisráðuneyti, aðalskrifstofa"/>
    <s v="101 Reykjavík"/>
    <x v="0"/>
    <s v="Höfuðborgarsvæðið"/>
    <x v="0"/>
    <n v="42.17"/>
  </r>
  <r>
    <s v="03101 - Utanríkisráðuneyti, aðalskrifstofa"/>
    <s v="101 Reykjavík"/>
    <x v="0"/>
    <s v="Höfuðborgarsvæðið"/>
    <x v="1"/>
    <n v="33.46"/>
  </r>
  <r>
    <s v="Utanríkisráðuneyti"/>
    <n v="101"/>
    <x v="0"/>
    <s v="Höfuðborgarsvæðið"/>
    <x v="0"/>
    <n v="42.2"/>
  </r>
  <r>
    <s v="Utanríkisráðuneyti"/>
    <n v="101"/>
    <x v="0"/>
    <s v="Höfuðborgarsvæðið"/>
    <x v="1"/>
    <n v="33.5"/>
  </r>
  <r>
    <s v="Utanríkisráðuneyti"/>
    <n v="600"/>
    <x v="3"/>
    <s v="Norðurland eystra"/>
    <x v="0"/>
    <n v="5"/>
  </r>
  <r>
    <s v="Utanríkisráðuneyti"/>
    <n v="600"/>
    <x v="3"/>
    <s v="Norðurland eystra"/>
    <x v="1"/>
    <n v="1"/>
  </r>
  <r>
    <s v="Utanríkisráðuneyti"/>
    <n v="400"/>
    <x v="22"/>
    <s v="Vestfirðir"/>
    <x v="0"/>
    <n v="1"/>
  </r>
  <r>
    <s v="Utanríkisráðuneyti"/>
    <n v="400"/>
    <x v="22"/>
    <s v="Vestfirðir"/>
    <x v="1"/>
    <n v="1"/>
  </r>
  <r>
    <s v="02999 - Ýmislegt"/>
    <s v="150 Reykjavík"/>
    <x v="0"/>
    <s v="Höfuðborgarsvæðið"/>
    <x v="1"/>
    <n v="0"/>
  </r>
  <r>
    <s v="02989 - Ýmis íþróttamál"/>
    <s v="150 Reykjavík"/>
    <x v="0"/>
    <s v="Höfuðborgarsvæðið"/>
    <x v="0"/>
    <n v="1"/>
  </r>
  <r>
    <s v="02989 - Ýmis íþróttamál"/>
    <s v="150 Reykjavík"/>
    <x v="0"/>
    <s v="Höfuðborgarsvæðið"/>
    <x v="1"/>
    <n v="4"/>
  </r>
  <r>
    <s v="02988 - Æskulýðsmál"/>
    <s v="150 Reykjavík"/>
    <x v="0"/>
    <s v="Höfuðborgarsvæðið"/>
    <x v="0"/>
    <n v="0"/>
  </r>
  <r>
    <s v="02988 - Æskulýðsmál"/>
    <s v="150 Reykjavík"/>
    <x v="0"/>
    <s v="Höfuðborgarsvæðið"/>
    <x v="1"/>
    <n v="0"/>
  </r>
  <r>
    <s v="02985 - Rammaáætlanir ESB um menntun, rannsóknir og tækniþróun"/>
    <s v="150 Reykjavík"/>
    <x v="0"/>
    <s v="Höfuðborgarsvæðið"/>
    <x v="0"/>
    <n v="2"/>
  </r>
  <r>
    <s v="02982 - Listir"/>
    <s v="150 Reykjavík"/>
    <x v="0"/>
    <s v="Höfuðborgarsvæðið"/>
    <x v="0"/>
    <n v="2.2000000000000002"/>
  </r>
  <r>
    <s v="02982 - Listir"/>
    <s v="150 Reykjavík"/>
    <x v="0"/>
    <s v="Höfuðborgarsvæðið"/>
    <x v="1"/>
    <n v="0"/>
  </r>
  <r>
    <s v="02981 - Kvikmyndamiðstöð Íslands"/>
    <s v="101 Reykjavík"/>
    <x v="0"/>
    <s v="Höfuðborgarsvæðið"/>
    <x v="0"/>
    <n v="2"/>
  </r>
  <r>
    <s v="02981 - Kvikmyndamiðstöð Íslands"/>
    <s v="101 Reykjavík"/>
    <x v="0"/>
    <s v="Höfuðborgarsvæðið"/>
    <x v="1"/>
    <n v="4"/>
  </r>
  <r>
    <s v="02978 - Launasjóðir listamanna"/>
    <s v="101 Reykjavík"/>
    <x v="0"/>
    <s v="Höfuðborgarsvæðið"/>
    <x v="0"/>
    <n v="0"/>
  </r>
  <r>
    <s v="02978 - Launasjóðir listamanna"/>
    <s v="101 Reykjavík"/>
    <x v="0"/>
    <s v="Höfuðborgarsvæðið"/>
    <x v="1"/>
    <n v="0"/>
  </r>
  <r>
    <s v="02974 - Sinfóníuhljómsveit Íslands"/>
    <s v="101 Reykjavík"/>
    <x v="0"/>
    <s v="Höfuðborgarsvæðið"/>
    <x v="0"/>
    <n v="51.82"/>
  </r>
  <r>
    <s v="02974 - Sinfóníuhljómsveit Íslands"/>
    <s v="101 Reykjavík"/>
    <x v="0"/>
    <s v="Höfuðborgarsvæðið"/>
    <x v="1"/>
    <n v="45.01"/>
  </r>
  <r>
    <s v="02973 - Þjóðleikhúsið"/>
    <s v="101 Reykjavík"/>
    <x v="0"/>
    <s v="Höfuðborgarsvæðið"/>
    <x v="0"/>
    <n v="48.190000000000005"/>
  </r>
  <r>
    <s v="02973 - Þjóðleikhúsið"/>
    <s v="101 Reykjavík"/>
    <x v="0"/>
    <s v="Höfuðborgarsvæðið"/>
    <x v="1"/>
    <n v="38.53"/>
  </r>
  <r>
    <s v="02972 - Íslenski dansflokkurinn"/>
    <s v="103 Reykjavík"/>
    <x v="0"/>
    <s v="Höfuðborgarsvæðið"/>
    <x v="0"/>
    <n v="7"/>
  </r>
  <r>
    <s v="02972 - Íslenski dansflokkurinn"/>
    <s v="103 Reykjavík"/>
    <x v="0"/>
    <s v="Höfuðborgarsvæðið"/>
    <x v="1"/>
    <n v="4"/>
  </r>
  <r>
    <s v="02961 - Fjölmiðlanefnd"/>
    <s v="101 Reykjavík"/>
    <x v="0"/>
    <s v="Höfuðborgarsvæðið"/>
    <x v="0"/>
    <n v="2"/>
  </r>
  <r>
    <s v="02961 - Fjölmiðlanefnd"/>
    <s v="101 Reykjavík"/>
    <x v="0"/>
    <s v="Höfuðborgarsvæðið"/>
    <x v="1"/>
    <n v="0"/>
  </r>
  <r>
    <s v="02918 - Safnasjóður"/>
    <s v="150 Reykjavík"/>
    <x v="0"/>
    <s v="Höfuðborgarsvæðið"/>
    <x v="0"/>
    <n v="1"/>
  </r>
  <r>
    <s v="02917 - Húsafriðunarsjóður"/>
    <s v="101 Reykjavík"/>
    <x v="0"/>
    <s v="Höfuðborgarsvæðið"/>
    <x v="0"/>
    <n v="0"/>
  </r>
  <r>
    <s v="02917 - Húsafriðunarsjóður"/>
    <s v="101 Reykjavík"/>
    <x v="0"/>
    <s v="Höfuðborgarsvæðið"/>
    <x v="1"/>
    <n v="0"/>
  </r>
  <r>
    <s v="02915 - Minjastofnun Íslands"/>
    <s v="600 Akureyri"/>
    <x v="3"/>
    <s v="Norðurland eystra"/>
    <x v="0"/>
    <n v="0"/>
  </r>
  <r>
    <s v="02915 - Minjastofnun Íslands"/>
    <s v="600 Akureyri"/>
    <x v="3"/>
    <s v="Norðurland eystra"/>
    <x v="1"/>
    <n v="1"/>
  </r>
  <r>
    <s v="02915 - Minjastofnun Íslands"/>
    <s v="800 Selfoss"/>
    <x v="7"/>
    <s v="Suðurland"/>
    <x v="0"/>
    <n v="0"/>
  </r>
  <r>
    <s v="02915 - Minjastofnun Íslands"/>
    <s v="800 Selfoss"/>
    <x v="7"/>
    <s v="Suðurland"/>
    <x v="1"/>
    <n v="1"/>
  </r>
  <r>
    <s v="02915 - Minjastofnun Íslands"/>
    <s v="700 Egilsstaðir"/>
    <x v="5"/>
    <s v="Austurland"/>
    <x v="0"/>
    <n v="0"/>
  </r>
  <r>
    <s v="02915 - Minjastofnun Íslands"/>
    <s v="700 Egilsstaðir"/>
    <x v="5"/>
    <s v="Austurland"/>
    <x v="1"/>
    <n v="1"/>
  </r>
  <r>
    <s v="02915 - Minjastofnun Íslands"/>
    <s v="101 Reykjavík"/>
    <x v="0"/>
    <s v="Höfuðborgarsvæðið"/>
    <x v="0"/>
    <n v="6"/>
  </r>
  <r>
    <s v="02915 - Minjastofnun Íslands"/>
    <s v="101 Reykjavík"/>
    <x v="0"/>
    <s v="Höfuðborgarsvæðið"/>
    <x v="1"/>
    <n v="3"/>
  </r>
  <r>
    <s v="02915 - Minjastofnun Íslands"/>
    <s v="550 Sauðárkrókur"/>
    <x v="17"/>
    <s v="Norðurland vestra"/>
    <x v="0"/>
    <n v="0"/>
  </r>
  <r>
    <s v="02915 - Minjastofnun Íslands"/>
    <s v="550 Sauðárkrókur"/>
    <x v="17"/>
    <s v="Norðurland vestra"/>
    <x v="1"/>
    <n v="1"/>
  </r>
  <r>
    <s v="02915 - Minjastofnun Íslands"/>
    <s v="340 Stykkishólmur"/>
    <x v="19"/>
    <s v="Vesturland"/>
    <x v="0"/>
    <n v="0"/>
  </r>
  <r>
    <s v="02915 - Minjastofnun Íslands"/>
    <s v="340 Stykkishólmur"/>
    <x v="19"/>
    <s v="Vesturland"/>
    <x v="1"/>
    <n v="1"/>
  </r>
  <r>
    <s v="02913 - Gljúfrasteinn - Hús skáldsins"/>
    <s v="270 Mosfellsbær"/>
    <x v="6"/>
    <s v="Höfuðborgarsvæðið"/>
    <x v="0"/>
    <n v="2.8"/>
  </r>
  <r>
    <s v="02913 - Gljúfrasteinn - Hús skáldsins"/>
    <s v="270 Mosfellsbær"/>
    <x v="6"/>
    <s v="Höfuðborgarsvæðið"/>
    <x v="1"/>
    <n v="0"/>
  </r>
  <r>
    <s v="02911 - Náttúruminjasafn Íslands"/>
    <s v="101 Reykjavík"/>
    <x v="0"/>
    <s v="Höfuðborgarsvæðið"/>
    <x v="0"/>
    <n v="0"/>
  </r>
  <r>
    <s v="02911 - Náttúruminjasafn Íslands"/>
    <s v="101 Reykjavík"/>
    <x v="0"/>
    <s v="Höfuðborgarsvæðið"/>
    <x v="1"/>
    <n v="1"/>
  </r>
  <r>
    <s v="02909 - Blindrabókasafn Íslands"/>
    <s v="200 Kópavogur"/>
    <x v="1"/>
    <s v="Höfuðborgarsvæðið"/>
    <x v="0"/>
    <n v="4.55"/>
  </r>
  <r>
    <s v="02909 - Blindrabókasafn Íslands"/>
    <s v="200 Kópavogur"/>
    <x v="1"/>
    <s v="Höfuðborgarsvæðið"/>
    <x v="1"/>
    <n v="3"/>
  </r>
  <r>
    <s v="02908 - Kvikmyndasafn Íslands"/>
    <s v="220 Hafnarfjörður"/>
    <x v="41"/>
    <s v="Höfuðborgarsvæðið"/>
    <x v="0"/>
    <n v="1.5"/>
  </r>
  <r>
    <s v="02908 - Kvikmyndasafn Íslands"/>
    <s v="220 Hafnarfjörður"/>
    <x v="41"/>
    <s v="Höfuðborgarsvæðið"/>
    <x v="1"/>
    <n v="4.0999999999999996"/>
  </r>
  <r>
    <s v="02907 - Listasafn Íslands"/>
    <s v="101 Reykjavík"/>
    <x v="0"/>
    <s v="Höfuðborgarsvæðið"/>
    <x v="0"/>
    <n v="12.54"/>
  </r>
  <r>
    <s v="02907 - Listasafn Íslands"/>
    <s v="101 Reykjavík"/>
    <x v="0"/>
    <s v="Höfuðborgarsvæðið"/>
    <x v="1"/>
    <n v="3.9000000000000004"/>
  </r>
  <r>
    <s v="02907 - Listasafn Íslands"/>
    <s v="105 Reykjavík"/>
    <x v="0"/>
    <s v="Höfuðborgarsvæðið"/>
    <x v="0"/>
    <n v="0.02"/>
  </r>
  <r>
    <s v="02907 - Listasafn Íslands"/>
    <s v="105 Reykjavík"/>
    <x v="0"/>
    <s v="Höfuðborgarsvæðið"/>
    <x v="1"/>
    <n v="1.01"/>
  </r>
  <r>
    <s v="02906 - Listasafn Einars Jónssonar"/>
    <s v="121 Reykjavík"/>
    <x v="0"/>
    <s v="Höfuðborgarsvæðið"/>
    <x v="0"/>
    <n v="2.34"/>
  </r>
  <r>
    <s v="02906 - Listasafn Einars Jónssonar"/>
    <s v="121 Reykjavík"/>
    <x v="0"/>
    <s v="Höfuðborgarsvæðið"/>
    <x v="1"/>
    <n v="0"/>
  </r>
  <r>
    <s v="02905 - Landsbókasafn Íslands - Háskólabókasafn"/>
    <s v="107 Reykjavík"/>
    <x v="0"/>
    <s v="Höfuðborgarsvæðið"/>
    <x v="0"/>
    <n v="38.44"/>
  </r>
  <r>
    <s v="02905 - Landsbókasafn Íslands - Háskólabókasafn"/>
    <s v="107 Reykjavík"/>
    <x v="0"/>
    <s v="Höfuðborgarsvæðið"/>
    <x v="1"/>
    <n v="27.58"/>
  </r>
  <r>
    <s v="02904 - Þjóðmenningarhúsið"/>
    <s v="101 Reykjavík"/>
    <x v="0"/>
    <s v="Höfuðborgarsvæðið"/>
    <x v="0"/>
    <n v="3.01"/>
  </r>
  <r>
    <s v="02904 - Þjóðmenningarhúsið"/>
    <s v="101 Reykjavík"/>
    <x v="0"/>
    <s v="Höfuðborgarsvæðið"/>
    <x v="1"/>
    <n v="1.74"/>
  </r>
  <r>
    <s v="02903 - Þjóðskjalasafn Íslands"/>
    <s v="105 Reykjavík"/>
    <x v="0"/>
    <s v="Höfuðborgarsvæðið"/>
    <x v="0"/>
    <n v="15.72"/>
  </r>
  <r>
    <s v="02903 - Þjóðskjalasafn Íslands"/>
    <s v="105 Reykjavík"/>
    <x v="0"/>
    <s v="Höfuðborgarsvæðið"/>
    <x v="1"/>
    <n v="16.09"/>
  </r>
  <r>
    <s v="02902 - Þjóðminjasafn Íslands"/>
    <s v="200 Kópavogur"/>
    <x v="1"/>
    <s v="Höfuðborgarsvæðið"/>
    <x v="0"/>
    <n v="7.6"/>
  </r>
  <r>
    <s v="02902 - Þjóðminjasafn Íslands"/>
    <s v="200 Kópavogur"/>
    <x v="1"/>
    <s v="Höfuðborgarsvæðið"/>
    <x v="1"/>
    <n v="2"/>
  </r>
  <r>
    <s v="02902 - Þjóðminjasafn Íslands"/>
    <s v="101 Reykjavík"/>
    <x v="0"/>
    <s v="Höfuðborgarsvæðið"/>
    <x v="0"/>
    <n v="21.88"/>
  </r>
  <r>
    <s v="02902 - Þjóðminjasafn Íslands"/>
    <s v="101 Reykjavík"/>
    <x v="0"/>
    <s v="Höfuðborgarsvæðið"/>
    <x v="1"/>
    <n v="6.01"/>
  </r>
  <r>
    <s v="02872 - Lánasjóður íslenskra námsmanna"/>
    <s v="105 Reykjavík"/>
    <x v="0"/>
    <s v="Höfuðborgarsvæðið"/>
    <x v="0"/>
    <n v="23.35"/>
  </r>
  <r>
    <s v="02872 - Lánasjóður íslenskra námsmanna"/>
    <s v="105 Reykjavík"/>
    <x v="0"/>
    <s v="Höfuðborgarsvæðið"/>
    <x v="1"/>
    <n v="5"/>
  </r>
  <r>
    <s v="02872 - Lánasjóður íslenskra námsmanna"/>
    <s v="Vogar"/>
    <x v="65"/>
    <s v="Suðurnes"/>
    <x v="0"/>
    <n v="1"/>
  </r>
  <r>
    <s v="02872 - Lánasjóður íslenskra námsmanna"/>
    <s v="Vogar"/>
    <x v="65"/>
    <s v="Suðurnes"/>
    <x v="1"/>
    <n v="0"/>
  </r>
  <r>
    <s v="02725 - Námsgagnastofnun"/>
    <s v="203 Kópavogur"/>
    <x v="1"/>
    <s v="Höfuðborgarsvæðið"/>
    <x v="0"/>
    <n v="16.36"/>
  </r>
  <r>
    <s v="02725 - Námsgagnastofnun"/>
    <s v="203 Kópavogur"/>
    <x v="1"/>
    <s v="Höfuðborgarsvæðið"/>
    <x v="1"/>
    <n v="7.09"/>
  </r>
  <r>
    <s v="02516 - Iðnskólinn í Hafnarfirði"/>
    <s v="220 Hafnarfjörður"/>
    <x v="41"/>
    <s v="Höfuðborgarsvæðið"/>
    <x v="0"/>
    <n v="26.58"/>
  </r>
  <r>
    <s v="02516 - Iðnskólinn í Hafnarfirði"/>
    <s v="220 Hafnarfjörður"/>
    <x v="41"/>
    <s v="Höfuðborgarsvæðið"/>
    <x v="1"/>
    <n v="35.269999999999996"/>
  </r>
  <r>
    <s v="02430 - Samskiptamiðstöð heyrnarlausra og heyrnarskertra"/>
    <s v="105 Reykjavík"/>
    <x v="0"/>
    <s v="Höfuðborgarsvæðið"/>
    <x v="0"/>
    <n v="24.45"/>
  </r>
  <r>
    <s v="02430 - Samskiptamiðstöð heyrnarlausra og heyrnarskertra"/>
    <s v="105 Reykjavík"/>
    <x v="0"/>
    <s v="Höfuðborgarsvæðið"/>
    <x v="1"/>
    <n v="2"/>
  </r>
  <r>
    <s v="02372 - Menntaskólinn á Tröllaskaga"/>
    <s v="625 Ólafsfjörður"/>
    <x v="10"/>
    <s v="Norðurland eystra"/>
    <x v="0"/>
    <n v="9.9"/>
  </r>
  <r>
    <s v="02372 - Menntaskólinn á Tröllaskaga"/>
    <s v="625 Ólafsfjörður"/>
    <x v="10"/>
    <s v="Norðurland eystra"/>
    <x v="1"/>
    <n v="7.82"/>
  </r>
  <r>
    <s v="02370 - Framhaldsskólinn í Mosfellsbæ"/>
    <s v="270 Mosfellsbær"/>
    <x v="6"/>
    <s v="Höfuðborgarsvæðið"/>
    <x v="0"/>
    <n v="18.619999999999997"/>
  </r>
  <r>
    <s v="02370 - Framhaldsskólinn í Mosfellsbæ"/>
    <s v="270 Mosfellsbær"/>
    <x v="6"/>
    <s v="Höfuðborgarsvæðið"/>
    <x v="1"/>
    <n v="7.91"/>
  </r>
  <r>
    <s v="02367 - Fjölbrautaskóli Snæfellinga"/>
    <s v="350 Grundarfjörður"/>
    <x v="40"/>
    <s v="Vesturland"/>
    <x v="0"/>
    <n v="18.48"/>
  </r>
  <r>
    <s v="02367 - Fjölbrautaskóli Snæfellinga"/>
    <s v="350 Grundarfjörður"/>
    <x v="40"/>
    <s v="Vesturland"/>
    <x v="1"/>
    <n v="7.4"/>
  </r>
  <r>
    <s v="02365 - Borgarholtsskóli"/>
    <s v="112 Reykjavík"/>
    <x v="0"/>
    <s v="Höfuðborgarsvæðið"/>
    <x v="0"/>
    <n v="48.95"/>
  </r>
  <r>
    <s v="02365 - Borgarholtsskóli"/>
    <s v="112 Reykjavík"/>
    <x v="0"/>
    <s v="Höfuðborgarsvæðið"/>
    <x v="1"/>
    <n v="57.85"/>
  </r>
  <r>
    <s v="02363 - Framhaldsskólinn á Laugum"/>
    <s v="650 Laugar"/>
    <x v="68"/>
    <s v="Norðurland eystra"/>
    <x v="0"/>
    <n v="11.31"/>
  </r>
  <r>
    <s v="02363 - Framhaldsskólinn á Laugum"/>
    <s v="650 Laugar"/>
    <x v="68"/>
    <s v="Norðurland eystra"/>
    <x v="1"/>
    <n v="9.7199999999999989"/>
  </r>
  <r>
    <s v="02362 - Framhaldsskólinn á Húsavík"/>
    <s v="640 Húsavík"/>
    <x v="14"/>
    <s v="Norðurland eystra"/>
    <x v="0"/>
    <n v="7.5600000000000005"/>
  </r>
  <r>
    <s v="02362 - Framhaldsskólinn á Húsavík"/>
    <s v="640 Húsavík"/>
    <x v="14"/>
    <s v="Norðurland eystra"/>
    <x v="1"/>
    <n v="7.4799999999999995"/>
  </r>
  <r>
    <s v="02361 - Framhaldsskólinn í A-Skaftafellssýslu"/>
    <s v="780 Höfn í Hornafirði"/>
    <x v="2"/>
    <s v="Suðurland"/>
    <x v="0"/>
    <n v="7.5"/>
  </r>
  <r>
    <s v="02361 - Framhaldsskólinn í A-Skaftafellssýslu"/>
    <s v="780 Höfn í Hornafirði"/>
    <x v="2"/>
    <s v="Suðurland"/>
    <x v="1"/>
    <n v="8.36"/>
  </r>
  <r>
    <s v="02360 - Fjölbrautaskólinn í Garðabæ"/>
    <s v="210 Garðabær"/>
    <x v="37"/>
    <s v="Höfuðborgarsvæðið"/>
    <x v="0"/>
    <n v="47.370000000000005"/>
  </r>
  <r>
    <s v="02360 - Fjölbrautaskólinn í Garðabæ"/>
    <s v="210 Garðabær"/>
    <x v="37"/>
    <s v="Höfuðborgarsvæðið"/>
    <x v="1"/>
    <n v="19.5"/>
  </r>
  <r>
    <s v="02359 - Verkmenntaskólinn á Akureyri"/>
    <s v="600 Akureyri"/>
    <x v="3"/>
    <s v="Norðurland eystra"/>
    <x v="0"/>
    <n v="66.809999999999988"/>
  </r>
  <r>
    <s v="02359 - Verkmenntaskólinn á Akureyri"/>
    <s v="600 Akureyri"/>
    <x v="3"/>
    <s v="Norðurland eystra"/>
    <x v="1"/>
    <n v="67.63"/>
  </r>
  <r>
    <s v="02358 - Verkmenntaskóli Austurlands"/>
    <s v="740 Neskaupstaður"/>
    <x v="11"/>
    <s v="Austurland"/>
    <x v="0"/>
    <n v="11.99"/>
  </r>
  <r>
    <s v="02358 - Verkmenntaskóli Austurlands"/>
    <s v="740 Neskaupstaður"/>
    <x v="11"/>
    <s v="Austurland"/>
    <x v="1"/>
    <n v="15.4"/>
  </r>
  <r>
    <s v="02357 - Fjölbrautaskóli Suðurlands"/>
    <s v="800 Selfoss"/>
    <x v="7"/>
    <s v="Suðurland"/>
    <x v="0"/>
    <n v="55.89"/>
  </r>
  <r>
    <s v="02357 - Fjölbrautaskóli Suðurlands"/>
    <s v="800 Selfoss"/>
    <x v="7"/>
    <s v="Suðurland"/>
    <x v="1"/>
    <n v="46.67"/>
  </r>
  <r>
    <s v="02356 - Fjölbrautaskóli Norðurlands vestra"/>
    <s v="550 Sauðárkrókur"/>
    <x v="17"/>
    <s v="Norðurland vestra"/>
    <x v="0"/>
    <n v="25.240000000000002"/>
  </r>
  <r>
    <s v="02356 - Fjölbrautaskóli Norðurlands vestra"/>
    <s v="550 Sauðárkrókur"/>
    <x v="17"/>
    <s v="Norðurland vestra"/>
    <x v="1"/>
    <n v="21.85"/>
  </r>
  <r>
    <s v="02355 - Framhaldsskólinn í Vestmannaeyjum"/>
    <s v="900 Vestmannaeyjar"/>
    <x v="27"/>
    <s v="Suðurland"/>
    <x v="0"/>
    <n v="16.43"/>
  </r>
  <r>
    <s v="02355 - Framhaldsskólinn í Vestmannaeyjum"/>
    <s v="900 Vestmannaeyjar"/>
    <x v="27"/>
    <s v="Suðurland"/>
    <x v="1"/>
    <n v="13.33"/>
  </r>
  <r>
    <s v="02354 - Fjölbrautaskóli Vesturlands"/>
    <s v="300 Akranes"/>
    <x v="34"/>
    <s v="Vesturland"/>
    <x v="0"/>
    <n v="28.97"/>
  </r>
  <r>
    <s v="02354 - Fjölbrautaskóli Vesturlands"/>
    <s v="300 Akranes"/>
    <x v="34"/>
    <s v="Vesturland"/>
    <x v="1"/>
    <n v="24.47"/>
  </r>
  <r>
    <s v="02353 - Fjölbrautaskóli Suðurnesja"/>
    <s v="230 Keflavík"/>
    <x v="44"/>
    <s v="Suðurnes"/>
    <x v="0"/>
    <n v="47.32"/>
  </r>
  <r>
    <s v="02353 - Fjölbrautaskóli Suðurnesja"/>
    <s v="230 Keflavík"/>
    <x v="44"/>
    <s v="Suðurnes"/>
    <x v="1"/>
    <n v="40.72"/>
  </r>
  <r>
    <s v="02352 - Flensborgarskóli"/>
    <s v="220 Hafnarfjörður"/>
    <x v="41"/>
    <s v="Höfuðborgarsvæðið"/>
    <x v="0"/>
    <n v="61.98"/>
  </r>
  <r>
    <s v="02352 - Flensborgarskóli"/>
    <s v="220 Hafnarfjörður"/>
    <x v="41"/>
    <s v="Höfuðborgarsvæðið"/>
    <x v="1"/>
    <n v="24.84"/>
  </r>
  <r>
    <s v="02351 - Fjölbrautaskólinn Ármúla"/>
    <s v="108 Reykjavík"/>
    <x v="0"/>
    <s v="Höfuðborgarsvæðið"/>
    <x v="0"/>
    <n v="71.28"/>
  </r>
  <r>
    <s v="02351 - Fjölbrautaskólinn Ármúla"/>
    <s v="108 Reykjavík"/>
    <x v="0"/>
    <s v="Höfuðborgarsvæðið"/>
    <x v="1"/>
    <n v="30.24"/>
  </r>
  <r>
    <s v="02350 - Fjölbrautaskólinn í Breiðholti"/>
    <s v="111 Reykjavík"/>
    <x v="0"/>
    <s v="Höfuðborgarsvæðið"/>
    <x v="0"/>
    <n v="74.47"/>
  </r>
  <r>
    <s v="02350 - Fjölbrautaskólinn í Breiðholti"/>
    <s v="111 Reykjavík"/>
    <x v="0"/>
    <s v="Höfuðborgarsvæðið"/>
    <x v="1"/>
    <n v="50.02"/>
  </r>
  <r>
    <s v="02319 - Framhaldsskólar, almennt"/>
    <s v="150 Reykjavík"/>
    <x v="0"/>
    <s v="Höfuðborgarsvæðið"/>
    <x v="0"/>
    <n v="0.33"/>
  </r>
  <r>
    <s v="02319 - Framhaldsskólar, almennt"/>
    <s v="150 Reykjavík"/>
    <x v="0"/>
    <s v="Höfuðborgarsvæðið"/>
    <x v="1"/>
    <n v="0"/>
  </r>
  <r>
    <s v="02316 - Fasteignir framhaldsskóla"/>
    <s v="150 Reykjavík"/>
    <x v="0"/>
    <s v="Höfuðborgarsvæðið"/>
    <x v="1"/>
    <n v="0.97"/>
  </r>
  <r>
    <s v="02309 - Kvennaskólinn í Reykjavík"/>
    <s v="101 Reykjavík"/>
    <x v="0"/>
    <s v="Höfuðborgarsvæðið"/>
    <x v="0"/>
    <n v="42.74"/>
  </r>
  <r>
    <s v="02309 - Kvennaskólinn í Reykjavík"/>
    <s v="101 Reykjavík"/>
    <x v="0"/>
    <s v="Höfuðborgarsvæðið"/>
    <x v="1"/>
    <n v="15.41"/>
  </r>
  <r>
    <s v="02308 - Menntaskólinn í Kópavogi"/>
    <s v="200 Kópavogur"/>
    <x v="1"/>
    <s v="Höfuðborgarsvæðið"/>
    <x v="0"/>
    <n v="74.690000000000012"/>
  </r>
  <r>
    <s v="02308 - Menntaskólinn í Kópavogi"/>
    <s v="200 Kópavogur"/>
    <x v="1"/>
    <s v="Höfuðborgarsvæðið"/>
    <x v="1"/>
    <n v="39.85"/>
  </r>
  <r>
    <s v="02307 - Menntaskólinn á Egilsstöðum"/>
    <s v="700 Egilsstaðir"/>
    <x v="5"/>
    <s v="Austurland"/>
    <x v="0"/>
    <n v="27.69"/>
  </r>
  <r>
    <s v="02307 - Menntaskólinn á Egilsstöðum"/>
    <s v="700 Egilsstaðir"/>
    <x v="5"/>
    <s v="Austurland"/>
    <x v="1"/>
    <n v="11"/>
  </r>
  <r>
    <s v="02306 - Menntaskólinn á Ísafirði"/>
    <s v="400 Ísafjörður"/>
    <x v="22"/>
    <s v="Vestfirðir"/>
    <x v="0"/>
    <n v="15.969999999999999"/>
  </r>
  <r>
    <s v="02306 - Menntaskólinn á Ísafirði"/>
    <s v="400 Ísafjörður"/>
    <x v="22"/>
    <s v="Vestfirðir"/>
    <x v="1"/>
    <n v="14.23"/>
  </r>
  <r>
    <s v="02305 - Menntaskólinn við Sund"/>
    <s v="104 Reykjavík"/>
    <x v="0"/>
    <s v="Höfuðborgarsvæðið"/>
    <x v="0"/>
    <n v="32.799999999999997"/>
  </r>
  <r>
    <s v="02305 - Menntaskólinn við Sund"/>
    <s v="104 Reykjavík"/>
    <x v="0"/>
    <s v="Höfuðborgarsvæðið"/>
    <x v="1"/>
    <n v="23.93"/>
  </r>
  <r>
    <s v="02304 - Menntaskólinn við Hamrahlíð"/>
    <s v="105 Reykjavík"/>
    <x v="0"/>
    <s v="Höfuðborgarsvæðið"/>
    <x v="0"/>
    <n v="68.64"/>
  </r>
  <r>
    <s v="02304 - Menntaskólinn við Hamrahlíð"/>
    <s v="105 Reykjavík"/>
    <x v="0"/>
    <s v="Höfuðborgarsvæðið"/>
    <x v="1"/>
    <n v="34.450000000000003"/>
  </r>
  <r>
    <s v="02303 - Menntaskólinn að Laugarvatni"/>
    <s v="840 Laugarvatn"/>
    <x v="71"/>
    <s v="Suðurland"/>
    <x v="0"/>
    <n v="8.01"/>
  </r>
  <r>
    <s v="02303 - Menntaskólinn að Laugarvatni"/>
    <s v="840 Laugarvatn"/>
    <x v="71"/>
    <s v="Suðurland"/>
    <x v="1"/>
    <n v="11.719999999999999"/>
  </r>
  <r>
    <s v="02302 - Menntaskólinn á Akureyri"/>
    <s v="600 Akureyri"/>
    <x v="3"/>
    <s v="Norðurland eystra"/>
    <x v="0"/>
    <n v="37.200000000000003"/>
  </r>
  <r>
    <s v="02302 - Menntaskólinn á Akureyri"/>
    <s v="600 Akureyri"/>
    <x v="3"/>
    <s v="Norðurland eystra"/>
    <x v="1"/>
    <n v="26.71"/>
  </r>
  <r>
    <s v="02301 - Menntaskólinn í Reykjavík"/>
    <s v="101 Reykjavík"/>
    <x v="0"/>
    <s v="Höfuðborgarsvæðið"/>
    <x v="0"/>
    <n v="45.47"/>
  </r>
  <r>
    <s v="02301 - Menntaskólinn í Reykjavík"/>
    <s v="101 Reykjavík"/>
    <x v="0"/>
    <s v="Höfuðborgarsvæðið"/>
    <x v="1"/>
    <n v="31.76"/>
  </r>
  <r>
    <s v="02231 - Rannsóknamiðstöð Íslands"/>
    <s v="101 Reykjavík"/>
    <x v="0"/>
    <s v="Höfuðborgarsvæðið"/>
    <x v="0"/>
    <n v="27.69"/>
  </r>
  <r>
    <s v="02231 - Rannsóknamiðstöð Íslands"/>
    <s v="101 Reykjavík"/>
    <x v="0"/>
    <s v="Höfuðborgarsvæðið"/>
    <x v="1"/>
    <n v="17"/>
  </r>
  <r>
    <s v="02223 - Námsmatsstofnun"/>
    <s v="105 Reykjavík"/>
    <x v="0"/>
    <s v="Höfuðborgarsvæðið"/>
    <x v="0"/>
    <n v="8.8000000000000007"/>
  </r>
  <r>
    <s v="02223 - Námsmatsstofnun"/>
    <s v="105 Reykjavík"/>
    <x v="0"/>
    <s v="Höfuðborgarsvæðið"/>
    <x v="1"/>
    <n v="12.7"/>
  </r>
  <r>
    <s v="02217 - Hólaskóli - Háskólinn á Hólum"/>
    <s v="551 Sauðárkrókur"/>
    <x v="17"/>
    <s v="Norðurland vestra"/>
    <x v="0"/>
    <n v="21.25"/>
  </r>
  <r>
    <s v="02217 - Hólaskóli - Háskólinn á Hólum"/>
    <s v="551 Sauðárkrókur"/>
    <x v="17"/>
    <s v="Norðurland vestra"/>
    <x v="1"/>
    <n v="21.619999999999997"/>
  </r>
  <r>
    <s v="02216 - Landbúnaðarháskóli Íslands"/>
    <s v="311 Borgarnes"/>
    <x v="4"/>
    <s v="Vesturland"/>
    <x v="0"/>
    <n v="20.75"/>
  </r>
  <r>
    <s v="02216 - Landbúnaðarháskóli Íslands"/>
    <s v="311 Borgarnes"/>
    <x v="4"/>
    <s v="Vesturland"/>
    <x v="1"/>
    <n v="18.47"/>
  </r>
  <r>
    <s v="02216 - Landbúnaðarháskóli Íslands"/>
    <s v="810 Hveragerði"/>
    <x v="42"/>
    <s v="Suðurland"/>
    <x v="0"/>
    <n v="7.5"/>
  </r>
  <r>
    <s v="02216 - Landbúnaðarháskóli Íslands"/>
    <s v="810 Hveragerði"/>
    <x v="42"/>
    <s v="Suðurland"/>
    <x v="1"/>
    <n v="8.8000000000000007"/>
  </r>
  <r>
    <s v="02216 - Landbúnaðarháskóli Íslands"/>
    <s v="601 Akureyri"/>
    <x v="74"/>
    <s v="Norðurland eystra"/>
    <x v="0"/>
    <n v="0"/>
  </r>
  <r>
    <s v="02216 - Landbúnaðarháskóli Íslands"/>
    <s v="601 Akureyri"/>
    <x v="74"/>
    <s v="Norðurland eystra"/>
    <x v="1"/>
    <n v="1"/>
  </r>
  <r>
    <s v="02216 - Landbúnaðarháskóli Íslands"/>
    <s v="112 Reykjavík"/>
    <x v="0"/>
    <s v="Höfuðborgarsvæðið"/>
    <x v="0"/>
    <n v="14.3"/>
  </r>
  <r>
    <s v="02216 - Landbúnaðarháskóli Íslands"/>
    <s v="112 Reykjavík"/>
    <x v="0"/>
    <s v="Höfuðborgarsvæðið"/>
    <x v="1"/>
    <n v="15.68"/>
  </r>
  <r>
    <s v="02210 - Háskólinn á Akureyri"/>
    <s v="600 Akureyri"/>
    <x v="3"/>
    <s v="Norðurland eystra"/>
    <x v="0"/>
    <n v="99.219999999999985"/>
  </r>
  <r>
    <s v="02210 - Háskólinn á Akureyri"/>
    <s v="600 Akureyri"/>
    <x v="3"/>
    <s v="Norðurland eystra"/>
    <x v="1"/>
    <n v="62.519999999999989"/>
  </r>
  <r>
    <s v="Tækniskólinn"/>
    <n v="101"/>
    <x v="0"/>
    <s v="Höfuðborgarsvæðið"/>
    <x v="0"/>
    <n v="91.037999999999997"/>
  </r>
  <r>
    <s v="Tækniskólinn"/>
    <n v="101"/>
    <x v="0"/>
    <s v="Höfuðborgarsvæðið"/>
    <x v="1"/>
    <n v="105.84"/>
  </r>
  <r>
    <s v="02209 - Stofnun Árna Magnússonar í íslenskum fræðum"/>
    <s v="210 Garðabær"/>
    <x v="37"/>
    <s v="Höfuðborgarsvæðið"/>
    <x v="0"/>
    <n v="0"/>
  </r>
  <r>
    <s v="02209 - Stofnun Árna Magnússonar í íslenskum fræðum"/>
    <s v="210 Garðabær"/>
    <x v="37"/>
    <s v="Höfuðborgarsvæðið"/>
    <x v="1"/>
    <n v="1"/>
  </r>
  <r>
    <s v="02209 - Stofnun Árna Magnússonar í íslenskum fræðum"/>
    <s v="101 Reykjavík"/>
    <x v="0"/>
    <s v="Höfuðborgarsvæðið"/>
    <x v="0"/>
    <n v="11.5"/>
  </r>
  <r>
    <s v="02209 - Stofnun Árna Magnússonar í íslenskum fræðum"/>
    <s v="101 Reykjavík"/>
    <x v="0"/>
    <s v="Höfuðborgarsvæðið"/>
    <x v="1"/>
    <n v="9.5"/>
  </r>
  <r>
    <s v="02209 - Stofnun Árna Magnússonar í íslenskum fræðum"/>
    <s v="107 Reykjavík"/>
    <x v="0"/>
    <s v="Höfuðborgarsvæðið"/>
    <x v="0"/>
    <n v="5.46"/>
  </r>
  <r>
    <s v="02209 - Stofnun Árna Magnússonar í íslenskum fræðum"/>
    <s v="107 Reykjavík"/>
    <x v="0"/>
    <s v="Höfuðborgarsvæðið"/>
    <x v="1"/>
    <n v="4"/>
  </r>
  <r>
    <s v="02203 - Raunvísindastofnun Háskólans"/>
    <s v="107 Reykjavík"/>
    <x v="0"/>
    <s v="Höfuðborgarsvæðið"/>
    <x v="0"/>
    <n v="48.01"/>
  </r>
  <r>
    <s v="02203 - Raunvísindastofnun Háskólans"/>
    <s v="107 Reykjavík"/>
    <x v="0"/>
    <s v="Höfuðborgarsvæðið"/>
    <x v="1"/>
    <n v="50.430000000000007"/>
  </r>
  <r>
    <s v="02202 - Tilraunastöð Háskólans að Keldum"/>
    <s v="112 Reykjavík"/>
    <x v="0"/>
    <s v="Höfuðborgarsvæðið"/>
    <x v="0"/>
    <n v="26.720000000000002"/>
  </r>
  <r>
    <s v="02202 - Tilraunastöð Háskólans að Keldum"/>
    <s v="112 Reykjavík"/>
    <x v="0"/>
    <s v="Höfuðborgarsvæðið"/>
    <x v="1"/>
    <n v="13.360000000000001"/>
  </r>
  <r>
    <s v="02201 - Háskóli Íslands"/>
    <s v="800 Selfoss"/>
    <x v="7"/>
    <s v="Suðurland"/>
    <x v="0"/>
    <n v="3.77"/>
  </r>
  <r>
    <s v="02201 - Háskóli Íslands"/>
    <s v="800 Selfoss"/>
    <x v="7"/>
    <s v="Suðurland"/>
    <x v="1"/>
    <n v="4"/>
  </r>
  <r>
    <s v="02201 - Háskóli Íslands"/>
    <s v="840 Laugarvatn"/>
    <x v="71"/>
    <s v="Suðurland"/>
    <x v="0"/>
    <n v="3"/>
  </r>
  <r>
    <s v="02201 - Háskóli Íslands"/>
    <s v="840 Laugarvatn"/>
    <x v="71"/>
    <s v="Suðurland"/>
    <x v="1"/>
    <n v="10"/>
  </r>
  <r>
    <s v="02201 - Háskóli Íslands"/>
    <s v="415 Bolungarvík"/>
    <x v="21"/>
    <s v="Vestfirðir"/>
    <x v="0"/>
    <n v="1"/>
  </r>
  <r>
    <s v="02201 - Háskóli Íslands"/>
    <s v="415 Bolungarvík"/>
    <x v="21"/>
    <s v="Vestfirðir"/>
    <x v="1"/>
    <n v="1"/>
  </r>
  <r>
    <s v="02201 - Háskóli Íslands"/>
    <s v="780 Höfn"/>
    <x v="2"/>
    <s v="Suðurland"/>
    <x v="0"/>
    <n v="1"/>
  </r>
  <r>
    <s v="02201 - Háskóli Íslands"/>
    <s v="780 Höfn"/>
    <x v="2"/>
    <s v="Suðurland"/>
    <x v="1"/>
    <n v="1"/>
  </r>
  <r>
    <s v="02201 - Háskóli Íslands"/>
    <s v="530 Hvammstangi"/>
    <x v="12"/>
    <s v="Norðurland vestra"/>
    <x v="0"/>
    <n v="0"/>
  </r>
  <r>
    <s v="02201 - Háskóli Íslands"/>
    <s v="530 Hvammstangi"/>
    <x v="12"/>
    <s v="Norðurland vestra"/>
    <x v="1"/>
    <n v="0.2"/>
  </r>
  <r>
    <s v="02201 - Háskóli Íslands"/>
    <s v="640 Húsavík"/>
    <x v="14"/>
    <s v="Norðurland eystra"/>
    <x v="0"/>
    <n v="2.4500000000000002"/>
  </r>
  <r>
    <s v="02201 - Háskóli Íslands"/>
    <s v="640 Húsavík"/>
    <x v="14"/>
    <s v="Norðurland eystra"/>
    <x v="1"/>
    <n v="0"/>
  </r>
  <r>
    <s v="02201 - Háskóli Íslands"/>
    <s v="101 Reykjavík"/>
    <x v="0"/>
    <s v="Höfuðborgarsvæðið"/>
    <x v="0"/>
    <n v="536.93000000000006"/>
  </r>
  <r>
    <s v="02201 - Háskóli Íslands"/>
    <s v="101 Reykjavík"/>
    <x v="0"/>
    <s v="Höfuðborgarsvæðið"/>
    <x v="1"/>
    <n v="501.7600000000001"/>
  </r>
  <r>
    <s v="02201 - Háskóli Íslands"/>
    <s v="105 Reykjavík"/>
    <x v="0"/>
    <s v="Höfuðborgarsvæðið"/>
    <x v="0"/>
    <n v="123.99999999999999"/>
  </r>
  <r>
    <s v="02201 - Háskóli Íslands"/>
    <s v="105 Reykjavík"/>
    <x v="0"/>
    <s v="Höfuðborgarsvæðið"/>
    <x v="1"/>
    <n v="50.46"/>
  </r>
  <r>
    <s v="02201 - Háskóli Íslands"/>
    <s v="107 Reykjavík"/>
    <x v="0"/>
    <s v="Höfuðborgarsvæðið"/>
    <x v="0"/>
    <n v="17.5"/>
  </r>
  <r>
    <s v="02201 - Háskóli Íslands"/>
    <s v="107 Reykjavík"/>
    <x v="0"/>
    <s v="Höfuðborgarsvæðið"/>
    <x v="1"/>
    <n v="7.67"/>
  </r>
  <r>
    <s v="02201 - Háskóli Íslands"/>
    <s v="245 Sandgerði"/>
    <x v="75"/>
    <s v="Suðurnes"/>
    <x v="0"/>
    <n v="0"/>
  </r>
  <r>
    <s v="02201 - Háskóli Íslands"/>
    <s v="245 Sandgerði"/>
    <x v="75"/>
    <s v="Suðurnes"/>
    <x v="1"/>
    <n v="1"/>
  </r>
  <r>
    <s v="02201 - Háskóli Íslands"/>
    <s v="545 Sveitarfélagið Skagaströnd"/>
    <x v="46"/>
    <s v="Norðurland vestra"/>
    <x v="0"/>
    <n v="1"/>
  </r>
  <r>
    <s v="02201 - Háskóli Íslands"/>
    <s v="545 Sveitarfélagið Skagaströnd"/>
    <x v="46"/>
    <s v="Norðurland vestra"/>
    <x v="1"/>
    <n v="0.49"/>
  </r>
  <r>
    <s v="02201 - Háskóli Íslands"/>
    <s v="340 Stykkishólmur"/>
    <x v="19"/>
    <s v="Vesturland"/>
    <x v="0"/>
    <n v="0"/>
  </r>
  <r>
    <s v="02201 - Háskóli Íslands"/>
    <s v="340 Stykkishólmur"/>
    <x v="19"/>
    <s v="Vesturland"/>
    <x v="1"/>
    <n v="3.3"/>
  </r>
  <r>
    <s v="02101 - Mennta- og menningarmálaráðuneyti, aðalskrifstofa"/>
    <s v="150 Reykjavík"/>
    <x v="0"/>
    <s v="Höfuðborgarsvæðið"/>
    <x v="0"/>
    <n v="49.7"/>
  </r>
  <r>
    <s v="02101 - Mennta- og menningarmálaráðuneyti, aðalskrifstofa"/>
    <s v="150 Reykjavík"/>
    <x v="0"/>
    <s v="Höfuðborgarsvæðið"/>
    <x v="1"/>
    <n v="21.990000000000002"/>
  </r>
  <r>
    <s v="01902 - ÞjóðSveitarfélagið Garðurinn á Þingvöllum"/>
    <s v="801 Selfoss"/>
    <x v="71"/>
    <s v="Suðurland"/>
    <x v="0"/>
    <n v="4.5"/>
  </r>
  <r>
    <s v="01902 - ÞjóðSveitarfélagið Garðurinn á Þingvöllum"/>
    <s v="801 Selfoss"/>
    <x v="71"/>
    <s v="Suðurland"/>
    <x v="1"/>
    <n v="3.5"/>
  </r>
  <r>
    <s v="01902 - ÞjóðSveitarfélagið Garðurinn á Þingvöllum"/>
    <s v="101 Reykjavík"/>
    <x v="0"/>
    <s v="Höfuðborgarsvæðið"/>
    <x v="0"/>
    <n v="0.6"/>
  </r>
  <r>
    <s v="01902 - ÞjóðSveitarfélagið Garðurinn á Þingvöllum"/>
    <s v="101 Reykjavík"/>
    <x v="0"/>
    <s v="Höfuðborgarsvæðið"/>
    <x v="1"/>
    <n v="1"/>
  </r>
  <r>
    <s v="01311 - Þjóðminjasafn Íslands"/>
    <s v="101 Reykjavík"/>
    <x v="0"/>
    <s v="Höfuðborgarsvæðið"/>
    <x v="0"/>
    <n v="0"/>
  </r>
  <r>
    <s v="01311 - Þjóðminjasafn Íslands"/>
    <s v="101 Reykjavík"/>
    <x v="0"/>
    <s v="Höfuðborgarsvæðið"/>
    <x v="1"/>
    <n v="-0.23"/>
  </r>
  <r>
    <s v="01271 - Ríkislögmaður"/>
    <s v="150 Reykjavík"/>
    <x v="0"/>
    <s v="Höfuðborgarsvæðið"/>
    <x v="0"/>
    <n v="5.2"/>
  </r>
  <r>
    <s v="01271 - Ríkislögmaður"/>
    <s v="150 Reykjavík"/>
    <x v="0"/>
    <s v="Höfuðborgarsvæðið"/>
    <x v="1"/>
    <n v="2.38"/>
  </r>
  <r>
    <s v="01261 - Óbyggðanefnd"/>
    <s v="101 Reykjavík"/>
    <x v="0"/>
    <s v="Höfuðborgarsvæðið"/>
    <x v="0"/>
    <n v="3.21"/>
  </r>
  <r>
    <s v="01261 - Óbyggðanefnd"/>
    <s v="101 Reykjavík"/>
    <x v="0"/>
    <s v="Höfuðborgarsvæðið"/>
    <x v="1"/>
    <n v="1"/>
  </r>
  <r>
    <s v="01241 - Umboðsmaður barna"/>
    <s v="101 Reykjavík"/>
    <x v="0"/>
    <s v="Höfuðborgarsvæðið"/>
    <x v="0"/>
    <n v="3.35"/>
  </r>
  <r>
    <s v="01241 - Umboðsmaður barna"/>
    <s v="101 Reykjavík"/>
    <x v="0"/>
    <s v="Höfuðborgarsvæðið"/>
    <x v="1"/>
    <n v="1"/>
  </r>
  <r>
    <s v="01203 - Fasteignir Stjórnarráðsins"/>
    <s v="150 Reykjavík"/>
    <x v="0"/>
    <s v="Höfuðborgarsvæðið"/>
    <x v="1"/>
    <n v="0.6"/>
  </r>
  <r>
    <s v="01201 - Fasteignir forsætisráðuneytis"/>
    <s v="150 Reykjavík"/>
    <x v="0"/>
    <s v="Höfuðborgarsvæðið"/>
    <x v="0"/>
    <n v="0.45"/>
  </r>
  <r>
    <s v="01201 - Fasteignir forsætisráðuneytis"/>
    <s v="150 Reykjavík"/>
    <x v="0"/>
    <s v="Höfuðborgarsvæðið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9D29BF-9C99-4541-B0FE-927987DDF864}" name="PivotTable2" cacheId="0" applyNumberFormats="0" applyBorderFormats="0" applyFontFormats="0" applyPatternFormats="0" applyAlignmentFormats="0" applyWidthHeightFormats="1" dataCaption="Values" grandTotalCaption="Samtals stöðugildi hjá ríki og ohf." updatedVersion="6" minRefreshableVersion="3" useAutoFormatting="1" rowGrandTotals="0" itemPrintTitles="1" createdVersion="5" indent="0" outline="1" outlineData="1" multipleFieldFilters="0" rowHeaderCaption="Stöðugildi skipt á landsvæði" colHeaderCaption=" ">
  <location ref="A3:E14" firstHeaderRow="1" firstDataRow="2" firstDataCol="1"/>
  <pivotFields count="6">
    <pivotField showAll="0"/>
    <pivotField showAll="0"/>
    <pivotField showAll="0"/>
    <pivotField axis="axisRow" showAll="0">
      <items count="11">
        <item x="0"/>
        <item x="6"/>
        <item x="3"/>
        <item x="4"/>
        <item x="1"/>
        <item x="7"/>
        <item x="2"/>
        <item x="5"/>
        <item x="8"/>
        <item x="9"/>
        <item t="default"/>
      </items>
    </pivotField>
    <pivotField axis="axisCol" showAll="0">
      <items count="4">
        <item n="Konur" x="0"/>
        <item n="Karlar" x="1"/>
        <item x="2"/>
        <item t="default"/>
      </items>
    </pivotField>
    <pivotField dataField="1" numFmtId="2"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 " fld="5" baseField="0" baseItem="0" numFmtId="164"/>
  </dataFields>
  <formats count="14">
    <format dxfId="74">
      <pivotArea dataOnly="0" labelOnly="1" grandCol="1" outline="0" fieldPosition="0"/>
    </format>
    <format dxfId="73">
      <pivotArea outline="0" collapsedLevelsAreSubtotals="1" fieldPosition="0"/>
    </format>
    <format dxfId="72">
      <pivotArea dataOnly="0" labelOnly="1" fieldPosition="0">
        <references count="1">
          <reference field="4" count="0"/>
        </references>
      </pivotArea>
    </format>
    <format dxfId="71">
      <pivotArea dataOnly="0" labelOnly="1" grandCol="1" outline="0" fieldPosition="0"/>
    </format>
    <format dxfId="70">
      <pivotArea outline="0" collapsedLevelsAreSubtotals="1" fieldPosition="0"/>
    </format>
    <format dxfId="69">
      <pivotArea field="3" type="button" dataOnly="0" labelOnly="1" outline="0" axis="axisRow" fieldPosition="0"/>
    </format>
    <format dxfId="68">
      <pivotArea field="3" type="button" dataOnly="0" labelOnly="1" outline="0" axis="axisRow" fieldPosition="0"/>
    </format>
    <format dxfId="67">
      <pivotArea dataOnly="0" labelOnly="1" fieldPosition="0">
        <references count="1">
          <reference field="4" count="0"/>
        </references>
      </pivotArea>
    </format>
    <format dxfId="66">
      <pivotArea dataOnly="0" labelOnly="1" grandCol="1" outline="0" fieldPosition="0"/>
    </format>
    <format dxfId="65">
      <pivotArea outline="0" collapsedLevelsAreSubtotals="1" fieldPosition="0"/>
    </format>
    <format dxfId="64">
      <pivotArea field="3" type="button" dataOnly="0" labelOnly="1" outline="0" axis="axisRow" fieldPosition="0"/>
    </format>
    <format dxfId="63">
      <pivotArea dataOnly="0" labelOnly="1" fieldPosition="0">
        <references count="1">
          <reference field="3" count="0"/>
        </references>
      </pivotArea>
    </format>
    <format dxfId="62">
      <pivotArea dataOnly="0" labelOnly="1" fieldPosition="0">
        <references count="1">
          <reference field="4" count="0"/>
        </references>
      </pivotArea>
    </format>
    <format dxfId="6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3A20D2-DE9E-4F35-AA80-E488183836D2}" name="PivotTable1" cacheId="0" applyNumberFormats="0" applyBorderFormats="0" applyFontFormats="0" applyPatternFormats="0" applyAlignmentFormats="0" applyWidthHeightFormats="1" dataCaption="Values" grandTotalCaption="Samtals stöðugildi hjá ríki og ohf." updatedVersion="6" minRefreshableVersion="3" useAutoFormatting="1" rowGrandTotals="0" itemPrintTitles="1" createdVersion="5" indent="0" outline="1" outlineData="1" multipleFieldFilters="0" rowHeaderCaption="Stöðugildi skipt á sveitarfélög">
  <location ref="A18:E95" firstHeaderRow="1" firstDataRow="2" firstDataCol="1"/>
  <pivotFields count="6">
    <pivotField showAll="0"/>
    <pivotField showAll="0"/>
    <pivotField axis="axisRow" showAll="0">
      <items count="78">
        <item x="52"/>
        <item x="22"/>
        <item x="12"/>
        <item x="55"/>
        <item x="60"/>
        <item x="2"/>
        <item x="36"/>
        <item x="4"/>
        <item x="13"/>
        <item x="61"/>
        <item x="43"/>
        <item x="33"/>
        <item x="37"/>
        <item x="44"/>
        <item x="62"/>
        <item x="63"/>
        <item x="1"/>
        <item x="24"/>
        <item x="18"/>
        <item x="45"/>
        <item x="64"/>
        <item x="11"/>
        <item x="31"/>
        <item x="56"/>
        <item x="26"/>
        <item x="65"/>
        <item x="20"/>
        <item x="66"/>
        <item x="46"/>
        <item x="57"/>
        <item x="6"/>
        <item x="67"/>
        <item x="14"/>
        <item x="15"/>
        <item x="17"/>
        <item x="68"/>
        <item x="69"/>
        <item x="19"/>
        <item x="42"/>
        <item x="27"/>
        <item x="40"/>
        <item x="7"/>
        <item x="41"/>
        <item x="47"/>
        <item x="48"/>
        <item x="21"/>
        <item x="0"/>
        <item x="8"/>
        <item x="54"/>
        <item x="38"/>
        <item x="49"/>
        <item x="70"/>
        <item x="58"/>
        <item x="71"/>
        <item m="1" x="76"/>
        <item x="50"/>
        <item x="32"/>
        <item x="35"/>
        <item x="10"/>
        <item x="59"/>
        <item x="72"/>
        <item x="73"/>
        <item x="3"/>
        <item x="51"/>
        <item x="5"/>
        <item x="16"/>
        <item x="9"/>
        <item x="28"/>
        <item x="53"/>
        <item x="74"/>
        <item x="75"/>
        <item x="23"/>
        <item x="34"/>
        <item x="39"/>
        <item x="25"/>
        <item x="29"/>
        <item x="30"/>
        <item t="default"/>
      </items>
    </pivotField>
    <pivotField showAll="0"/>
    <pivotField axis="axisCol" showAll="0">
      <items count="4">
        <item n="Konur" x="0"/>
        <item n="Karlar" x="1"/>
        <item x="2"/>
        <item t="default"/>
      </items>
    </pivotField>
    <pivotField dataField="1" numFmtId="2" showAll="0"/>
  </pivotFields>
  <rowFields count="1">
    <field x="2"/>
  </rowFields>
  <rowItems count="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Stöðugildi" fld="5" baseField="0" baseItem="0" numFmtId="164"/>
  </dataFields>
  <formats count="16">
    <format dxfId="90">
      <pivotArea field="2" type="button" dataOnly="0" labelOnly="1" outline="0" axis="axisRow" fieldPosition="0"/>
    </format>
    <format dxfId="89">
      <pivotArea dataOnly="0" labelOnly="1" fieldPosition="0">
        <references count="1">
          <reference field="4" count="0"/>
        </references>
      </pivotArea>
    </format>
    <format dxfId="88">
      <pivotArea dataOnly="0" labelOnly="1" grandCol="1" outline="0" fieldPosition="0"/>
    </format>
    <format dxfId="87">
      <pivotArea dataOnly="0" labelOnly="1" grandCol="1" outline="0" fieldPosition="0"/>
    </format>
    <format dxfId="86">
      <pivotArea outline="0" collapsedLevelsAreSubtotals="1" fieldPosition="0"/>
    </format>
    <format dxfId="85">
      <pivotArea outline="0" collapsedLevelsAreSubtotals="1" fieldPosition="0"/>
    </format>
    <format dxfId="84">
      <pivotArea dataOnly="0" labelOnly="1" fieldPosition="0">
        <references count="1">
          <reference field="4" count="0"/>
        </references>
      </pivotArea>
    </format>
    <format dxfId="83">
      <pivotArea dataOnly="0" labelOnly="1" grandCol="1" outline="0" fieldPosition="0"/>
    </format>
    <format dxfId="82">
      <pivotArea outline="0" collapsedLevelsAreSubtotals="1" fieldPosition="0"/>
    </format>
    <format dxfId="81">
      <pivotArea field="2" type="button" dataOnly="0" labelOnly="1" outline="0" axis="axisRow" fieldPosition="0"/>
    </format>
    <format dxfId="80">
      <pivotArea dataOnly="0" labelOnly="1" fieldPosition="0">
        <references count="1">
          <reference field="2" count="50">
            <x v="0"/>
            <x v="1"/>
            <x v="2"/>
            <x v="3"/>
            <x v="5"/>
            <x v="6"/>
            <x v="7"/>
            <x v="8"/>
            <x v="10"/>
            <x v="11"/>
            <x v="12"/>
            <x v="13"/>
            <x v="16"/>
            <x v="17"/>
            <x v="18"/>
            <x v="19"/>
            <x v="21"/>
            <x v="22"/>
            <x v="23"/>
            <x v="24"/>
            <x v="26"/>
            <x v="28"/>
            <x v="29"/>
            <x v="30"/>
            <x v="32"/>
            <x v="33"/>
            <x v="34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2"/>
            <x v="55"/>
            <x v="56"/>
            <x v="57"/>
            <x v="58"/>
            <x v="59"/>
            <x v="62"/>
            <x v="63"/>
            <x v="64"/>
          </reference>
        </references>
      </pivotArea>
    </format>
    <format dxfId="79">
      <pivotArea dataOnly="0" labelOnly="1" fieldPosition="0">
        <references count="1">
          <reference field="2" count="9">
            <x v="65"/>
            <x v="66"/>
            <x v="67"/>
            <x v="68"/>
            <x v="71"/>
            <x v="72"/>
            <x v="73"/>
            <x v="75"/>
            <x v="76"/>
          </reference>
        </references>
      </pivotArea>
    </format>
    <format dxfId="78">
      <pivotArea dataOnly="0" labelOnly="1" fieldPosition="0">
        <references count="1">
          <reference field="4" count="0"/>
        </references>
      </pivotArea>
    </format>
    <format dxfId="77">
      <pivotArea dataOnly="0" labelOnly="1" grandCol="1" outline="0" fieldPosition="0"/>
    </format>
    <format dxfId="76">
      <pivotArea dataOnly="0" labelOnly="1" fieldPosition="0">
        <references count="1">
          <reference field="2" count="0"/>
        </references>
      </pivotArea>
    </format>
    <format dxfId="75">
      <pivotArea dataOnly="0" labelOnly="1" fieldPosition="0">
        <references count="1">
          <reference field="2" count="1">
            <x v="7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4289FF-8E1F-428C-99E3-8DF831C43D65}" name="PivotTable4" cacheId="1" applyNumberFormats="0" applyBorderFormats="0" applyFontFormats="0" applyPatternFormats="0" applyAlignmentFormats="0" applyWidthHeightFormats="1" dataCaption="Values" grandTotalCaption="Samtals stöðugildi hjá stofnunum á fjárlögum" updatedVersion="6" minRefreshableVersion="3" useAutoFormatting="1" rowGrandTotals="0" itemPrintTitles="1" createdVersion="5" indent="0" outline="1" outlineData="1" multipleFieldFilters="0" rowHeaderCaption="Stöðugildi skipt á sveitarfélög">
  <location ref="A16:D44" firstHeaderRow="1" firstDataRow="2" firstDataCol="1"/>
  <pivotFields count="6">
    <pivotField showAll="0"/>
    <pivotField showAll="0"/>
    <pivotField axis="axisRow" showAll="0">
      <items count="29">
        <item x="8"/>
        <item x="3"/>
        <item x="5"/>
        <item x="16"/>
        <item x="25"/>
        <item x="15"/>
        <item x="14"/>
        <item x="9"/>
        <item x="12"/>
        <item x="23"/>
        <item x="11"/>
        <item x="18"/>
        <item m="1" x="27"/>
        <item x="1"/>
        <item x="20"/>
        <item x="4"/>
        <item x="22"/>
        <item x="13"/>
        <item x="17"/>
        <item x="0"/>
        <item x="7"/>
        <item x="21"/>
        <item x="24"/>
        <item x="6"/>
        <item x="19"/>
        <item x="2"/>
        <item x="26"/>
        <item x="10"/>
        <item t="default"/>
      </items>
    </pivotField>
    <pivotField showAll="0"/>
    <pivotField axis="axisCol" showAll="0">
      <items count="3">
        <item n="Konur" x="0"/>
        <item n="Karlar" x="1"/>
        <item t="default"/>
      </items>
    </pivotField>
    <pivotField dataField="1" numFmtId="2" showAll="0"/>
  </pivotFields>
  <rowFields count="1">
    <field x="2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rowItems>
  <colFields count="1">
    <field x="4"/>
  </colFields>
  <colItems count="3">
    <i>
      <x/>
    </i>
    <i>
      <x v="1"/>
    </i>
    <i t="grand">
      <x/>
    </i>
  </colItems>
  <dataFields count="1">
    <dataField name="Sum of Stöðugildi" fld="5" baseField="0" baseItem="0" numFmtId="164"/>
  </dataFields>
  <formats count="14">
    <format dxfId="46">
      <pivotArea field="2" type="button" dataOnly="0" labelOnly="1" outline="0" axis="axisRow" fieldPosition="0"/>
    </format>
    <format dxfId="45">
      <pivotArea dataOnly="0" labelOnly="1" fieldPosition="0">
        <references count="1">
          <reference field="4" count="0"/>
        </references>
      </pivotArea>
    </format>
    <format dxfId="44">
      <pivotArea dataOnly="0" labelOnly="1" grandCol="1" outline="0" fieldPosition="0"/>
    </format>
    <format dxfId="43">
      <pivotArea dataOnly="0" labelOnly="1" grandCol="1" outline="0" fieldPosition="0"/>
    </format>
    <format dxfId="42">
      <pivotArea outline="0" collapsedLevelsAreSubtotals="1" fieldPosition="0"/>
    </format>
    <format dxfId="41">
      <pivotArea outline="0" collapsedLevelsAreSubtotals="1" fieldPosition="0"/>
    </format>
    <format dxfId="40">
      <pivotArea dataOnly="0" labelOnly="1" fieldPosition="0">
        <references count="1">
          <reference field="4" count="0"/>
        </references>
      </pivotArea>
    </format>
    <format dxfId="39">
      <pivotArea dataOnly="0" labelOnly="1" grandCol="1" outline="0" fieldPosition="0"/>
    </format>
    <format dxfId="38">
      <pivotArea outline="0" collapsedLevelsAreSubtotals="1" fieldPosition="0"/>
    </format>
    <format dxfId="37">
      <pivotArea field="2" type="button" dataOnly="0" labelOnly="1" outline="0" axis="axisRow" fieldPosition="0"/>
    </format>
    <format dxfId="36">
      <pivotArea dataOnly="0" labelOnly="1" fieldPosition="0">
        <references count="1">
          <reference field="2" count="2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5">
      <pivotArea dataOnly="0" labelOnly="1" fieldPosition="0">
        <references count="1">
          <reference field="2" count="2">
            <x v="26"/>
            <x v="27"/>
          </reference>
        </references>
      </pivotArea>
    </format>
    <format dxfId="34">
      <pivotArea dataOnly="0" labelOnly="1" fieldPosition="0">
        <references count="1">
          <reference field="4" count="0"/>
        </references>
      </pivotArea>
    </format>
    <format dxfId="3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C95981-2D80-4799-9F98-37F838981E91}" name="PivotTable3" cacheId="1" applyNumberFormats="0" applyBorderFormats="0" applyFontFormats="0" applyPatternFormats="0" applyAlignmentFormats="0" applyWidthHeightFormats="1" dataCaption="Values" grandTotalCaption="Samtals stöðugildi hjá stofnunum á fjárlögum" updatedVersion="6" minRefreshableVersion="3" useAutoFormatting="1" rowGrandTotals="0" itemPrintTitles="1" createdVersion="5" indent="0" outline="1" outlineData="1" multipleFieldFilters="0" rowHeaderCaption="Stöðugildi skipt á landsvæði" colHeaderCaption=" ">
  <location ref="A3:D12" firstHeaderRow="1" firstDataRow="2" firstDataCol="1"/>
  <pivotFields count="6">
    <pivotField showAll="0"/>
    <pivotField showAll="0"/>
    <pivotField showAll="0"/>
    <pivotField axis="axisRow" showAll="0">
      <items count="9">
        <item x="0"/>
        <item x="3"/>
        <item x="5"/>
        <item x="7"/>
        <item x="2"/>
        <item x="4"/>
        <item x="1"/>
        <item x="6"/>
        <item t="default"/>
      </items>
    </pivotField>
    <pivotField axis="axisCol" showAll="0">
      <items count="3">
        <item n="Konur" x="0"/>
        <item n="Karlar" x="1"/>
        <item t="default"/>
      </items>
    </pivotField>
    <pivotField dataField="1" numFmtId="2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4"/>
  </colFields>
  <colItems count="3">
    <i>
      <x/>
    </i>
    <i>
      <x v="1"/>
    </i>
    <i t="grand">
      <x/>
    </i>
  </colItems>
  <dataFields count="1">
    <dataField name=" " fld="5" baseField="0" baseItem="0" numFmtId="164"/>
  </dataFields>
  <formats count="14">
    <format dxfId="60">
      <pivotArea dataOnly="0" labelOnly="1" grandCol="1" outline="0" fieldPosition="0"/>
    </format>
    <format dxfId="59">
      <pivotArea outline="0" collapsedLevelsAreSubtotals="1" fieldPosition="0"/>
    </format>
    <format dxfId="58">
      <pivotArea dataOnly="0" labelOnly="1" fieldPosition="0">
        <references count="1">
          <reference field="4" count="0"/>
        </references>
      </pivotArea>
    </format>
    <format dxfId="57">
      <pivotArea dataOnly="0" labelOnly="1" grandCol="1" outline="0" fieldPosition="0"/>
    </format>
    <format dxfId="56">
      <pivotArea outline="0" collapsedLevelsAreSubtotals="1" fieldPosition="0"/>
    </format>
    <format dxfId="55">
      <pivotArea field="3" type="button" dataOnly="0" labelOnly="1" outline="0" axis="axisRow" fieldPosition="0"/>
    </format>
    <format dxfId="54">
      <pivotArea field="3" type="button" dataOnly="0" labelOnly="1" outline="0" axis="axisRow" fieldPosition="0"/>
    </format>
    <format dxfId="53">
      <pivotArea dataOnly="0" labelOnly="1" fieldPosition="0">
        <references count="1">
          <reference field="4" count="0"/>
        </references>
      </pivotArea>
    </format>
    <format dxfId="52">
      <pivotArea dataOnly="0" labelOnly="1" grandCol="1" outline="0" fieldPosition="0"/>
    </format>
    <format dxfId="51">
      <pivotArea outline="0" collapsedLevelsAreSubtotals="1" fieldPosition="0"/>
    </format>
    <format dxfId="50">
      <pivotArea field="3" type="button" dataOnly="0" labelOnly="1" outline="0" axis="axisRow" fieldPosition="0"/>
    </format>
    <format dxfId="49">
      <pivotArea dataOnly="0" labelOnly="1" fieldPosition="0">
        <references count="1">
          <reference field="3" count="0"/>
        </references>
      </pivotArea>
    </format>
    <format dxfId="48">
      <pivotArea dataOnly="0" labelOnly="1" fieldPosition="0">
        <references count="1">
          <reference field="4" count="0"/>
        </references>
      </pivotArea>
    </format>
    <format dxfId="4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F105D1-6547-4925-9255-283E630549B9}" name="PivotTable6" cacheId="3" applyNumberFormats="0" applyBorderFormats="0" applyFontFormats="0" applyPatternFormats="0" applyAlignmentFormats="0" applyWidthHeightFormats="1" dataCaption="Values" grandTotalCaption="Samtals stöðugildi hjá ríki í &quot;víðri merkingu&quot;" updatedVersion="6" minRefreshableVersion="3" useAutoFormatting="1" rowGrandTotals="0" itemPrintTitles="1" createdVersion="5" indent="0" outline="1" outlineData="1" multipleFieldFilters="0" rowHeaderCaption="31.12.2013                                                         Stöðugildi skipt á sveitarfélög">
  <location ref="A19:E96" firstHeaderRow="1" firstDataRow="2" firstDataCol="1"/>
  <pivotFields count="6">
    <pivotField showAll="0"/>
    <pivotField showAll="0"/>
    <pivotField axis="axisRow" showAll="0">
      <items count="77">
        <item x="72"/>
        <item x="34"/>
        <item x="3"/>
        <item x="48"/>
        <item x="51"/>
        <item x="71"/>
        <item x="8"/>
        <item x="21"/>
        <item x="4"/>
        <item x="52"/>
        <item x="35"/>
        <item x="9"/>
        <item x="36"/>
        <item x="69"/>
        <item x="53"/>
        <item x="54"/>
        <item x="10"/>
        <item x="11"/>
        <item x="5"/>
        <item x="28"/>
        <item x="55"/>
        <item x="37"/>
        <item x="39"/>
        <item x="29"/>
        <item x="40"/>
        <item x="56"/>
        <item x="41"/>
        <item x="57"/>
        <item x="26"/>
        <item x="30"/>
        <item x="12"/>
        <item x="58"/>
        <item x="42"/>
        <item x="74"/>
        <item x="22"/>
        <item x="59"/>
        <item x="60"/>
        <item x="1"/>
        <item x="13"/>
        <item x="6"/>
        <item x="50"/>
        <item x="14"/>
        <item x="15"/>
        <item x="43"/>
        <item x="49"/>
        <item x="44"/>
        <item x="0"/>
        <item x="75"/>
        <item x="45"/>
        <item x="16"/>
        <item x="33"/>
        <item x="61"/>
        <item x="31"/>
        <item x="62"/>
        <item x="32"/>
        <item x="18"/>
        <item x="23"/>
        <item x="19"/>
        <item x="24"/>
        <item x="63"/>
        <item x="64"/>
        <item x="7"/>
        <item x="38"/>
        <item x="2"/>
        <item x="17"/>
        <item x="46"/>
        <item x="65"/>
        <item x="47"/>
        <item x="66"/>
        <item x="67"/>
        <item x="27"/>
        <item x="25"/>
        <item x="20"/>
        <item x="68"/>
        <item x="70"/>
        <item x="73"/>
        <item t="default"/>
      </items>
    </pivotField>
    <pivotField showAll="0"/>
    <pivotField axis="axisCol" showAll="0">
      <items count="4">
        <item n="Konur" x="0"/>
        <item n="Karlar" x="1"/>
        <item x="2"/>
        <item t="default"/>
      </items>
    </pivotField>
    <pivotField dataField="1" numFmtId="2" showAll="0"/>
  </pivotFields>
  <rowFields count="1">
    <field x="2"/>
  </rowFields>
  <rowItems count="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Stöðugildi" fld="5" baseField="0" baseItem="0" numFmtId="164"/>
  </dataFields>
  <formats count="19"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4" count="0"/>
        </references>
      </pivotArea>
    </format>
    <format dxfId="16">
      <pivotArea dataOnly="0" labelOnly="1" grandCol="1" outline="0" fieldPosition="0"/>
    </format>
    <format dxfId="15">
      <pivotArea dataOnly="0" labelOnly="1" grandCol="1" outline="0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dataOnly="0" labelOnly="1" fieldPosition="0">
        <references count="1">
          <reference field="4" count="0"/>
        </references>
      </pivotArea>
    </format>
    <format dxfId="11">
      <pivotArea dataOnly="0" labelOnly="1" grandCol="1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50">
            <x v="0"/>
            <x v="1"/>
            <x v="2"/>
            <x v="3"/>
            <x v="5"/>
            <x v="6"/>
            <x v="7"/>
            <x v="8"/>
            <x v="10"/>
            <x v="11"/>
            <x v="12"/>
            <x v="13"/>
            <x v="16"/>
            <x v="17"/>
            <x v="18"/>
            <x v="19"/>
            <x v="21"/>
            <x v="22"/>
            <x v="23"/>
            <x v="24"/>
            <x v="26"/>
            <x v="28"/>
            <x v="29"/>
            <x v="30"/>
            <x v="32"/>
            <x v="33"/>
            <x v="34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2"/>
            <x v="54"/>
            <x v="55"/>
            <x v="56"/>
            <x v="57"/>
            <x v="58"/>
            <x v="61"/>
            <x v="62"/>
            <x v="63"/>
          </reference>
        </references>
      </pivotArea>
    </format>
    <format dxfId="7">
      <pivotArea dataOnly="0" labelOnly="1" fieldPosition="0">
        <references count="1">
          <reference field="2" count="9">
            <x v="64"/>
            <x v="65"/>
            <x v="66"/>
            <x v="67"/>
            <x v="70"/>
            <x v="71"/>
            <x v="72"/>
            <x v="74"/>
            <x v="75"/>
          </reference>
        </references>
      </pivotArea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Col="1" outline="0" fieldPosition="0"/>
    </format>
    <format dxfId="4">
      <pivotArea dataOnly="0" labelOnly="1" fieldPosition="0">
        <references count="1">
          <reference field="2" count="1">
            <x v="14"/>
          </reference>
        </references>
      </pivotArea>
    </format>
    <format dxfId="3">
      <pivotArea collapsedLevelsAreSubtotals="1" fieldPosition="0">
        <references count="1">
          <reference field="2" count="28"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2">
      <pivotArea dataOnly="0" labelOnly="1" fieldPosition="0">
        <references count="1">
          <reference field="2" count="28"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">
      <pivotArea field="2" type="button" dataOnly="0" labelOnly="1" outline="0" axis="axisRow" fieldPosition="0"/>
    </format>
    <format dxfId="0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CC670E-ABAB-449F-B41F-F4BA79984E35}" name="PivotTable5" cacheId="2" applyNumberFormats="0" applyBorderFormats="0" applyFontFormats="0" applyPatternFormats="0" applyAlignmentFormats="0" applyWidthHeightFormats="1" dataCaption="Values" grandTotalCaption="Samtals stöðugildi hjá ríki og ohf." updatedVersion="6" minRefreshableVersion="3" useAutoFormatting="1" rowGrandTotals="0" itemPrintTitles="1" createdVersion="5" indent="0" outline="1" outlineData="1" multipleFieldFilters="0" rowHeaderCaption="31.12.2013                              Stöðugildi skipt á landsvæði" colHeaderCaption=" ">
  <location ref="A3:E14" firstHeaderRow="1" firstDataRow="2" firstDataCol="1"/>
  <pivotFields count="6">
    <pivotField showAll="0"/>
    <pivotField showAll="0"/>
    <pivotField showAll="0"/>
    <pivotField axis="axisRow" showAll="0">
      <items count="11">
        <item x="0"/>
        <item x="3"/>
        <item x="6"/>
        <item x="5"/>
        <item x="2"/>
        <item x="4"/>
        <item x="1"/>
        <item x="7"/>
        <item x="9"/>
        <item x="8"/>
        <item t="default"/>
      </items>
    </pivotField>
    <pivotField axis="axisCol" showAll="0">
      <items count="4">
        <item n="Konur" x="0"/>
        <item n="Karlar" x="1"/>
        <item x="2"/>
        <item t="default"/>
      </items>
    </pivotField>
    <pivotField dataField="1" numFmtId="2"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 " fld="5" baseField="0" baseItem="0" numFmtId="164"/>
  </dataFields>
  <formats count="14">
    <format dxfId="32">
      <pivotArea dataOnly="0" labelOnly="1" grandCol="1" outline="0" fieldPosition="0"/>
    </format>
    <format dxfId="31">
      <pivotArea outline="0" collapsedLevelsAreSubtotals="1" fieldPosition="0"/>
    </format>
    <format dxfId="30">
      <pivotArea dataOnly="0" labelOnly="1" fieldPosition="0">
        <references count="1">
          <reference field="4" count="0"/>
        </references>
      </pivotArea>
    </format>
    <format dxfId="29">
      <pivotArea dataOnly="0" labelOnly="1" grandCol="1" outline="0" fieldPosition="0"/>
    </format>
    <format dxfId="28">
      <pivotArea outline="0" collapsedLevelsAreSubtotals="1" fieldPosition="0"/>
    </format>
    <format dxfId="27">
      <pivotArea field="3" type="button" dataOnly="0" labelOnly="1" outline="0" axis="axisRow" fieldPosition="0"/>
    </format>
    <format dxfId="26">
      <pivotArea field="3" type="button" dataOnly="0" labelOnly="1" outline="0" axis="axisRow" fieldPosition="0"/>
    </format>
    <format dxfId="25">
      <pivotArea dataOnly="0" labelOnly="1" fieldPosition="0">
        <references count="1">
          <reference field="4" count="0"/>
        </references>
      </pivotArea>
    </format>
    <format dxfId="24">
      <pivotArea dataOnly="0" labelOnly="1" grandCol="1" outline="0" fieldPosition="0"/>
    </format>
    <format dxfId="23">
      <pivotArea outline="0" collapsedLevelsAreSubtotals="1" fieldPosition="0"/>
    </format>
    <format dxfId="22">
      <pivotArea field="3" type="button" dataOnly="0" labelOnly="1" outline="0" axis="axisRow" fieldPosition="0"/>
    </format>
    <format dxfId="21">
      <pivotArea dataOnly="0" labelOnly="1" fieldPosition="0">
        <references count="1">
          <reference field="3" count="0"/>
        </references>
      </pivotArea>
    </format>
    <format dxfId="20">
      <pivotArea dataOnly="0" labelOnly="1" fieldPosition="0">
        <references count="1">
          <reference field="4" count="0"/>
        </references>
      </pivotArea>
    </format>
    <format dxfId="1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8"/>
  <sheetViews>
    <sheetView showGridLines="0" workbookViewId="0">
      <selection activeCell="A4" sqref="A4"/>
    </sheetView>
  </sheetViews>
  <sheetFormatPr defaultColWidth="9.140625" defaultRowHeight="15" x14ac:dyDescent="0.25"/>
  <cols>
    <col min="1" max="1" width="27.140625" customWidth="1"/>
    <col min="2" max="2" width="14.7109375" customWidth="1"/>
    <col min="3" max="3" width="9.7109375" bestFit="1" customWidth="1"/>
    <col min="4" max="4" width="7.28515625" bestFit="1" customWidth="1"/>
    <col min="5" max="5" width="10.7109375" style="18" bestFit="1" customWidth="1"/>
    <col min="6" max="6" width="11.7109375" bestFit="1" customWidth="1"/>
    <col min="7" max="7" width="11.28515625" customWidth="1"/>
    <col min="8" max="8" width="16.28515625" customWidth="1"/>
    <col min="9" max="9" width="18.85546875" customWidth="1"/>
    <col min="10" max="10" width="12.140625" customWidth="1"/>
    <col min="11" max="11" width="17.85546875" customWidth="1"/>
  </cols>
  <sheetData>
    <row r="1" spans="1:11" ht="33" x14ac:dyDescent="0.4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3" spans="1:11" hidden="1" x14ac:dyDescent="0.25">
      <c r="A3" s="19" t="s">
        <v>2</v>
      </c>
      <c r="B3" t="s">
        <v>2</v>
      </c>
      <c r="E3"/>
      <c r="F3" s="1"/>
      <c r="G3" s="1"/>
      <c r="H3" s="1"/>
    </row>
    <row r="4" spans="1:11" ht="60" x14ac:dyDescent="0.25">
      <c r="A4" s="20" t="s">
        <v>109</v>
      </c>
      <c r="B4" s="25" t="s">
        <v>3</v>
      </c>
      <c r="C4" s="25" t="s">
        <v>4</v>
      </c>
      <c r="D4" s="25" t="s">
        <v>110</v>
      </c>
      <c r="E4" s="26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111</v>
      </c>
      <c r="K4" s="27" t="s">
        <v>10</v>
      </c>
    </row>
    <row r="5" spans="1:11" x14ac:dyDescent="0.25">
      <c r="A5" s="2" t="s">
        <v>11</v>
      </c>
      <c r="B5" s="3">
        <v>7974.4100000000017</v>
      </c>
      <c r="C5" s="3">
        <v>5317.38</v>
      </c>
      <c r="D5" s="3"/>
      <c r="E5" s="3">
        <v>13291.79</v>
      </c>
      <c r="F5" s="4">
        <v>208752</v>
      </c>
      <c r="G5" s="5">
        <f>F5/$F$15</f>
        <v>0.64099044741472222</v>
      </c>
      <c r="H5" s="5">
        <f t="shared" ref="H5:H14" si="0">E5/$E$15</f>
        <v>0.7120751194333097</v>
      </c>
      <c r="I5" s="5">
        <f t="shared" ref="I5:I12" si="1">E5/F5</f>
        <v>6.3672635471755959E-2</v>
      </c>
      <c r="J5" s="4">
        <v>139332</v>
      </c>
      <c r="K5" s="5">
        <f>E5/J5</f>
        <v>9.5396534895070773E-2</v>
      </c>
    </row>
    <row r="6" spans="1:11" x14ac:dyDescent="0.25">
      <c r="A6" s="2" t="s">
        <v>12</v>
      </c>
      <c r="B6" s="3">
        <v>324.83000000000004</v>
      </c>
      <c r="C6" s="3">
        <v>229.28</v>
      </c>
      <c r="D6" s="3"/>
      <c r="E6" s="3">
        <v>554.11</v>
      </c>
      <c r="F6" s="4">
        <v>15441</v>
      </c>
      <c r="G6" s="5">
        <f t="shared" ref="G6:G14" si="2">F6/$F$15</f>
        <v>4.7412879869561615E-2</v>
      </c>
      <c r="H6" s="5">
        <f t="shared" si="0"/>
        <v>2.968508714245344E-2</v>
      </c>
      <c r="I6" s="5">
        <f t="shared" si="1"/>
        <v>3.5885629169095268E-2</v>
      </c>
      <c r="J6" s="4">
        <v>10012</v>
      </c>
      <c r="K6" s="5">
        <f>E6/J6</f>
        <v>5.5344586496204558E-2</v>
      </c>
    </row>
    <row r="7" spans="1:11" x14ac:dyDescent="0.25">
      <c r="A7" s="2" t="s">
        <v>13</v>
      </c>
      <c r="B7" s="3">
        <v>235.32000000000005</v>
      </c>
      <c r="C7" s="3">
        <v>164.94500000000002</v>
      </c>
      <c r="D7" s="3"/>
      <c r="E7" s="3">
        <v>400.2650000000001</v>
      </c>
      <c r="F7" s="4">
        <v>6972</v>
      </c>
      <c r="G7" s="5">
        <f t="shared" si="2"/>
        <v>2.1408108182797977E-2</v>
      </c>
      <c r="H7" s="5">
        <f t="shared" si="0"/>
        <v>2.1443217781801679E-2</v>
      </c>
      <c r="I7" s="5">
        <f t="shared" si="1"/>
        <v>5.7410355708548494E-2</v>
      </c>
      <c r="J7" s="4">
        <v>4600</v>
      </c>
      <c r="K7" s="5">
        <f>E7/J7</f>
        <v>8.7014130434782636E-2</v>
      </c>
    </row>
    <row r="8" spans="1:11" x14ac:dyDescent="0.25">
      <c r="A8" s="2" t="s">
        <v>14</v>
      </c>
      <c r="B8" s="3">
        <v>306.57000000000005</v>
      </c>
      <c r="C8" s="3">
        <v>169.44</v>
      </c>
      <c r="D8" s="3"/>
      <c r="E8" s="3">
        <v>476.01000000000005</v>
      </c>
      <c r="F8" s="4">
        <v>7245</v>
      </c>
      <c r="G8" s="5">
        <f t="shared" si="2"/>
        <v>2.2246377479112355E-2</v>
      </c>
      <c r="H8" s="5">
        <f t="shared" si="0"/>
        <v>2.5501070781395865E-2</v>
      </c>
      <c r="I8" s="5">
        <f t="shared" si="1"/>
        <v>6.5701863354037271E-2</v>
      </c>
      <c r="J8" s="4">
        <v>4596</v>
      </c>
      <c r="K8" s="5">
        <f>E8/J8</f>
        <v>0.10357049608355093</v>
      </c>
    </row>
    <row r="9" spans="1:11" x14ac:dyDescent="0.25">
      <c r="A9" s="2" t="s">
        <v>15</v>
      </c>
      <c r="B9" s="3">
        <v>886.20000000000016</v>
      </c>
      <c r="C9" s="3">
        <v>550.65</v>
      </c>
      <c r="D9" s="3"/>
      <c r="E9" s="3">
        <v>1436.8500000000001</v>
      </c>
      <c r="F9" s="4">
        <v>29091</v>
      </c>
      <c r="G9" s="5">
        <f t="shared" si="2"/>
        <v>8.9326344685280543E-2</v>
      </c>
      <c r="H9" s="5">
        <f t="shared" si="0"/>
        <v>7.6975722258458112E-2</v>
      </c>
      <c r="I9" s="5">
        <f t="shared" si="1"/>
        <v>4.9391564401361249E-2</v>
      </c>
      <c r="J9" s="4">
        <v>18837</v>
      </c>
      <c r="K9" s="5">
        <f>E9/J9</f>
        <v>7.6278069756330627E-2</v>
      </c>
    </row>
    <row r="10" spans="1:11" x14ac:dyDescent="0.25">
      <c r="A10" s="2" t="s">
        <v>16</v>
      </c>
      <c r="B10" s="3">
        <v>305.92999999999989</v>
      </c>
      <c r="C10" s="3">
        <v>195.71</v>
      </c>
      <c r="D10" s="3"/>
      <c r="E10" s="3">
        <v>501.63999999999987</v>
      </c>
      <c r="F10" s="4">
        <v>10357</v>
      </c>
      <c r="G10" s="5">
        <f t="shared" si="2"/>
        <v>3.1802033340395677E-2</v>
      </c>
      <c r="H10" s="5">
        <f t="shared" si="0"/>
        <v>2.6874135305517566E-2</v>
      </c>
      <c r="I10" s="5">
        <f t="shared" si="1"/>
        <v>4.843487496379259E-2</v>
      </c>
      <c r="J10" s="4">
        <v>6792</v>
      </c>
      <c r="K10" s="5">
        <f>E10/J10</f>
        <v>7.3857479387514705E-2</v>
      </c>
    </row>
    <row r="11" spans="1:11" x14ac:dyDescent="0.25">
      <c r="A11" s="2" t="s">
        <v>17</v>
      </c>
      <c r="B11" s="3">
        <v>557.39</v>
      </c>
      <c r="C11" s="3">
        <v>483.15999999999997</v>
      </c>
      <c r="D11" s="3"/>
      <c r="E11" s="3">
        <v>1040.55</v>
      </c>
      <c r="F11" s="4">
        <v>26253</v>
      </c>
      <c r="G11" s="5">
        <f t="shared" si="2"/>
        <v>8.0612028703814592E-2</v>
      </c>
      <c r="H11" s="5">
        <f t="shared" si="0"/>
        <v>5.5744919647867618E-2</v>
      </c>
      <c r="I11" s="5">
        <f t="shared" si="1"/>
        <v>3.9635470231973488E-2</v>
      </c>
      <c r="J11" s="4">
        <v>17237</v>
      </c>
      <c r="K11" s="5">
        <f>E11/J11</f>
        <v>6.0367233277252422E-2</v>
      </c>
    </row>
    <row r="12" spans="1:11" x14ac:dyDescent="0.25">
      <c r="A12" s="2" t="s">
        <v>18</v>
      </c>
      <c r="B12" s="3">
        <v>367.28000000000009</v>
      </c>
      <c r="C12" s="3">
        <v>490.61</v>
      </c>
      <c r="D12" s="3"/>
      <c r="E12" s="3">
        <v>857.8900000000001</v>
      </c>
      <c r="F12" s="4">
        <v>21560</v>
      </c>
      <c r="G12" s="5">
        <f t="shared" si="2"/>
        <v>6.6201780324315035E-2</v>
      </c>
      <c r="H12" s="5">
        <f t="shared" si="0"/>
        <v>4.5959357182940905E-2</v>
      </c>
      <c r="I12" s="5">
        <f t="shared" si="1"/>
        <v>3.9790816326530615E-2</v>
      </c>
      <c r="J12" s="4">
        <v>14414</v>
      </c>
      <c r="K12" s="5">
        <f>E12/J12</f>
        <v>5.9517829887609279E-2</v>
      </c>
    </row>
    <row r="13" spans="1:11" x14ac:dyDescent="0.25">
      <c r="A13" s="2" t="s">
        <v>19</v>
      </c>
      <c r="B13" s="3">
        <v>41.6</v>
      </c>
      <c r="C13" s="3">
        <v>46</v>
      </c>
      <c r="D13" s="3"/>
      <c r="E13" s="3">
        <v>87.6</v>
      </c>
      <c r="F13" s="4">
        <v>0</v>
      </c>
      <c r="G13" s="5">
        <f t="shared" si="2"/>
        <v>0</v>
      </c>
      <c r="H13" s="5">
        <f t="shared" si="0"/>
        <v>4.6929556111221975E-3</v>
      </c>
      <c r="I13" s="5"/>
      <c r="J13" s="4">
        <v>0</v>
      </c>
      <c r="K13" s="5"/>
    </row>
    <row r="14" spans="1:11" x14ac:dyDescent="0.25">
      <c r="A14" s="2" t="s">
        <v>20</v>
      </c>
      <c r="B14" s="3"/>
      <c r="C14" s="3">
        <v>2</v>
      </c>
      <c r="D14" s="3">
        <v>17.57</v>
      </c>
      <c r="E14" s="3">
        <v>19.57</v>
      </c>
      <c r="F14" s="4">
        <v>0</v>
      </c>
      <c r="G14" s="5">
        <f t="shared" si="2"/>
        <v>0</v>
      </c>
      <c r="H14" s="5">
        <f t="shared" si="0"/>
        <v>1.0484148551331213E-3</v>
      </c>
      <c r="I14" s="5"/>
      <c r="J14" s="4">
        <v>0</v>
      </c>
      <c r="K14" s="5"/>
    </row>
    <row r="15" spans="1:11" x14ac:dyDescent="0.25">
      <c r="A15" s="6" t="s">
        <v>21</v>
      </c>
      <c r="B15" s="7">
        <f>SUM(B5:B14)</f>
        <v>10999.530000000002</v>
      </c>
      <c r="C15" s="7">
        <f t="shared" ref="C15:E15" si="3">SUM(C5:C14)</f>
        <v>7649.1749999999984</v>
      </c>
      <c r="D15" s="7">
        <f t="shared" si="3"/>
        <v>17.57</v>
      </c>
      <c r="E15" s="7">
        <f t="shared" si="3"/>
        <v>18666.274999999998</v>
      </c>
      <c r="F15" s="8">
        <f>SUM(F5:F14)</f>
        <v>325671</v>
      </c>
      <c r="G15" s="9">
        <f>SUM(G5:G14)</f>
        <v>1</v>
      </c>
      <c r="H15" s="9">
        <f>SUM(H5:H14)</f>
        <v>1</v>
      </c>
      <c r="I15" s="10">
        <f>E15/F15</f>
        <v>5.7316356077145331E-2</v>
      </c>
      <c r="J15" s="7">
        <f>SUM(J5:J14)</f>
        <v>215820</v>
      </c>
      <c r="K15" s="10">
        <f>E15/J15</f>
        <v>8.649001482717078E-2</v>
      </c>
    </row>
    <row r="18" spans="1:11" hidden="1" x14ac:dyDescent="0.25">
      <c r="A18" s="19" t="s">
        <v>1</v>
      </c>
      <c r="B18" t="s">
        <v>22</v>
      </c>
      <c r="E18"/>
    </row>
    <row r="19" spans="1:11" ht="60" x14ac:dyDescent="0.25">
      <c r="A19" s="24" t="s">
        <v>112</v>
      </c>
      <c r="B19" s="25" t="s">
        <v>3</v>
      </c>
      <c r="C19" s="25" t="s">
        <v>4</v>
      </c>
      <c r="D19" s="25" t="s">
        <v>110</v>
      </c>
      <c r="E19" s="26" t="s">
        <v>5</v>
      </c>
      <c r="F19" s="27" t="s">
        <v>6</v>
      </c>
      <c r="G19" s="27" t="s">
        <v>7</v>
      </c>
      <c r="H19" s="27" t="s">
        <v>8</v>
      </c>
      <c r="I19" s="27" t="s">
        <v>9</v>
      </c>
      <c r="J19" s="27" t="s">
        <v>111</v>
      </c>
      <c r="K19" s="27" t="s">
        <v>10</v>
      </c>
    </row>
    <row r="20" spans="1:11" x14ac:dyDescent="0.25">
      <c r="A20" s="2" t="s">
        <v>23</v>
      </c>
      <c r="B20" s="3">
        <v>1</v>
      </c>
      <c r="C20" s="3">
        <v>0</v>
      </c>
      <c r="D20" s="3"/>
      <c r="E20" s="3">
        <v>1</v>
      </c>
      <c r="F20" s="4">
        <v>208</v>
      </c>
      <c r="G20" s="5">
        <f>F20/$F$15</f>
        <v>6.3868136862047897E-4</v>
      </c>
      <c r="H20" s="5">
        <f t="shared" ref="H20:H83" si="4">E20/$E$96</f>
        <v>5.3572552638381259E-5</v>
      </c>
      <c r="I20" s="5">
        <f t="shared" ref="I20:I83" si="5">E20/F20</f>
        <v>4.807692307692308E-3</v>
      </c>
      <c r="J20" s="4">
        <v>124</v>
      </c>
      <c r="K20" s="5">
        <f t="shared" ref="K20:K83" si="6">E20/J20</f>
        <v>8.0645161290322578E-3</v>
      </c>
    </row>
    <row r="21" spans="1:11" x14ac:dyDescent="0.25">
      <c r="A21" s="2" t="s">
        <v>24</v>
      </c>
      <c r="B21" s="3">
        <v>181.51000000000008</v>
      </c>
      <c r="C21" s="3">
        <v>81.64</v>
      </c>
      <c r="D21" s="3"/>
      <c r="E21" s="3">
        <v>263.15000000000009</v>
      </c>
      <c r="F21" s="4">
        <v>6699</v>
      </c>
      <c r="G21" s="5">
        <f t="shared" ref="G21:G84" si="7">F21/$F$15</f>
        <v>2.0569838886483598E-2</v>
      </c>
      <c r="H21" s="5">
        <f t="shared" si="4"/>
        <v>1.4097617226790033E-2</v>
      </c>
      <c r="I21" s="5">
        <f t="shared" si="5"/>
        <v>3.9281982385430673E-2</v>
      </c>
      <c r="J21" s="4">
        <v>4282</v>
      </c>
      <c r="K21" s="5">
        <f t="shared" si="6"/>
        <v>6.1454927603923425E-2</v>
      </c>
    </row>
    <row r="22" spans="1:11" x14ac:dyDescent="0.25">
      <c r="A22" s="2" t="s">
        <v>25</v>
      </c>
      <c r="B22" s="3">
        <v>701.43</v>
      </c>
      <c r="C22" s="3">
        <v>427.43</v>
      </c>
      <c r="D22" s="3"/>
      <c r="E22" s="3">
        <v>1128.8599999999999</v>
      </c>
      <c r="F22" s="4">
        <v>18103</v>
      </c>
      <c r="G22" s="5">
        <f t="shared" si="7"/>
        <v>5.5586773154502549E-2</v>
      </c>
      <c r="H22" s="5">
        <f t="shared" si="4"/>
        <v>6.0475911771363064E-2</v>
      </c>
      <c r="I22" s="5">
        <f t="shared" si="5"/>
        <v>6.2357620283930833E-2</v>
      </c>
      <c r="J22" s="4">
        <v>11720</v>
      </c>
      <c r="K22" s="5">
        <f t="shared" si="6"/>
        <v>9.6319112627986342E-2</v>
      </c>
    </row>
    <row r="23" spans="1:11" x14ac:dyDescent="0.25">
      <c r="A23" s="2" t="s">
        <v>26</v>
      </c>
      <c r="B23" s="3">
        <v>1</v>
      </c>
      <c r="C23" s="3">
        <v>0</v>
      </c>
      <c r="D23" s="3"/>
      <c r="E23" s="3">
        <v>1</v>
      </c>
      <c r="F23" s="4">
        <v>53</v>
      </c>
      <c r="G23" s="5">
        <f t="shared" si="7"/>
        <v>1.627409256581028E-4</v>
      </c>
      <c r="H23" s="5">
        <f t="shared" si="4"/>
        <v>5.3572552638381259E-5</v>
      </c>
      <c r="I23" s="5">
        <f t="shared" si="5"/>
        <v>1.8867924528301886E-2</v>
      </c>
      <c r="J23" s="4">
        <v>35</v>
      </c>
      <c r="K23" s="5">
        <f t="shared" si="6"/>
        <v>2.8571428571428571E-2</v>
      </c>
    </row>
    <row r="24" spans="1:11" x14ac:dyDescent="0.25">
      <c r="A24" s="11" t="s">
        <v>27</v>
      </c>
      <c r="B24" s="3"/>
      <c r="C24" s="3">
        <v>0</v>
      </c>
      <c r="D24" s="3"/>
      <c r="E24" s="3">
        <v>0</v>
      </c>
      <c r="F24" s="4">
        <v>193</v>
      </c>
      <c r="G24" s="5">
        <f t="shared" si="7"/>
        <v>5.9262261607573286E-4</v>
      </c>
      <c r="H24" s="5">
        <f t="shared" si="4"/>
        <v>0</v>
      </c>
      <c r="I24" s="5">
        <f t="shared" si="5"/>
        <v>0</v>
      </c>
      <c r="J24" s="4">
        <v>135</v>
      </c>
      <c r="K24" s="5">
        <f t="shared" si="6"/>
        <v>0</v>
      </c>
    </row>
    <row r="25" spans="1:11" x14ac:dyDescent="0.25">
      <c r="A25" s="2" t="s">
        <v>28</v>
      </c>
      <c r="B25" s="3">
        <v>20.91</v>
      </c>
      <c r="C25" s="3">
        <v>28.599999999999998</v>
      </c>
      <c r="D25" s="3"/>
      <c r="E25" s="3">
        <v>49.51</v>
      </c>
      <c r="F25" s="4">
        <v>931</v>
      </c>
      <c r="G25" s="5">
        <f t="shared" si="7"/>
        <v>2.8587132412772401E-3</v>
      </c>
      <c r="H25" s="5">
        <f t="shared" si="4"/>
        <v>2.6523770811262559E-3</v>
      </c>
      <c r="I25" s="5">
        <f t="shared" si="5"/>
        <v>5.3179377013963476E-2</v>
      </c>
      <c r="J25" s="4">
        <v>633</v>
      </c>
      <c r="K25" s="5">
        <f t="shared" si="6"/>
        <v>7.8214849921011062E-2</v>
      </c>
    </row>
    <row r="26" spans="1:11" x14ac:dyDescent="0.25">
      <c r="A26" s="2" t="s">
        <v>29</v>
      </c>
      <c r="B26" s="3">
        <v>61.45</v>
      </c>
      <c r="C26" s="3">
        <v>26.13</v>
      </c>
      <c r="D26" s="3"/>
      <c r="E26" s="3">
        <v>87.58</v>
      </c>
      <c r="F26" s="4">
        <v>881</v>
      </c>
      <c r="G26" s="5">
        <f t="shared" si="7"/>
        <v>2.7051840661280863E-3</v>
      </c>
      <c r="H26" s="5">
        <f t="shared" si="4"/>
        <v>4.6918841600694303E-3</v>
      </c>
      <c r="I26" s="5">
        <f t="shared" si="5"/>
        <v>9.9409761634506238E-2</v>
      </c>
      <c r="J26" s="4">
        <v>514</v>
      </c>
      <c r="K26" s="5">
        <f t="shared" si="6"/>
        <v>0.17038910505836574</v>
      </c>
    </row>
    <row r="27" spans="1:11" x14ac:dyDescent="0.25">
      <c r="A27" s="2" t="s">
        <v>30</v>
      </c>
      <c r="B27" s="3">
        <v>24.150000000000002</v>
      </c>
      <c r="C27" s="3">
        <v>6.25</v>
      </c>
      <c r="D27" s="3"/>
      <c r="E27" s="3">
        <v>30.400000000000002</v>
      </c>
      <c r="F27" s="4">
        <v>950</v>
      </c>
      <c r="G27" s="5">
        <f t="shared" si="7"/>
        <v>2.9170543278339181E-3</v>
      </c>
      <c r="H27" s="5">
        <f t="shared" si="4"/>
        <v>1.6286056002067903E-3</v>
      </c>
      <c r="I27" s="5">
        <f t="shared" si="5"/>
        <v>3.2000000000000001E-2</v>
      </c>
      <c r="J27" s="4">
        <v>634</v>
      </c>
      <c r="K27" s="5">
        <f t="shared" si="6"/>
        <v>4.7949526813880129E-2</v>
      </c>
    </row>
    <row r="28" spans="1:11" x14ac:dyDescent="0.25">
      <c r="A28" s="2" t="s">
        <v>31</v>
      </c>
      <c r="B28" s="3">
        <v>49.879999999999995</v>
      </c>
      <c r="C28" s="3">
        <v>77.070000000000007</v>
      </c>
      <c r="D28" s="3"/>
      <c r="E28" s="3">
        <v>126.95</v>
      </c>
      <c r="F28" s="4">
        <v>3535</v>
      </c>
      <c r="G28" s="5">
        <f t="shared" si="7"/>
        <v>1.0854512683045159E-2</v>
      </c>
      <c r="H28" s="5">
        <f t="shared" si="4"/>
        <v>6.8010355574425006E-3</v>
      </c>
      <c r="I28" s="5">
        <f t="shared" si="5"/>
        <v>3.591230551626591E-2</v>
      </c>
      <c r="J28" s="4">
        <v>2292</v>
      </c>
      <c r="K28" s="5">
        <f t="shared" si="6"/>
        <v>5.5388307155322863E-2</v>
      </c>
    </row>
    <row r="29" spans="1:11" x14ac:dyDescent="0.25">
      <c r="A29" s="11" t="s">
        <v>32</v>
      </c>
      <c r="B29" s="3"/>
      <c r="C29" s="3">
        <v>0</v>
      </c>
      <c r="D29" s="3"/>
      <c r="E29" s="3">
        <v>0</v>
      </c>
      <c r="F29" s="4">
        <v>134</v>
      </c>
      <c r="G29" s="5">
        <f t="shared" si="7"/>
        <v>4.1145818939973165E-4</v>
      </c>
      <c r="H29" s="5">
        <f t="shared" si="4"/>
        <v>0</v>
      </c>
      <c r="I29" s="5">
        <f t="shared" si="5"/>
        <v>0</v>
      </c>
      <c r="J29" s="4">
        <v>97</v>
      </c>
      <c r="K29" s="5">
        <f t="shared" si="6"/>
        <v>0</v>
      </c>
    </row>
    <row r="30" spans="1:11" x14ac:dyDescent="0.25">
      <c r="A30" s="2" t="s">
        <v>33</v>
      </c>
      <c r="B30" s="3">
        <v>0.5</v>
      </c>
      <c r="C30" s="3">
        <v>1</v>
      </c>
      <c r="D30" s="3"/>
      <c r="E30" s="3">
        <v>1.5</v>
      </c>
      <c r="F30" s="4">
        <v>187</v>
      </c>
      <c r="G30" s="5">
        <f t="shared" si="7"/>
        <v>5.7419911505783442E-4</v>
      </c>
      <c r="H30" s="5">
        <f t="shared" si="4"/>
        <v>8.0358828957571889E-5</v>
      </c>
      <c r="I30" s="5">
        <f t="shared" si="5"/>
        <v>8.0213903743315516E-3</v>
      </c>
      <c r="J30" s="4">
        <v>130</v>
      </c>
      <c r="K30" s="5">
        <f t="shared" si="6"/>
        <v>1.1538461538461539E-2</v>
      </c>
    </row>
    <row r="31" spans="1:11" x14ac:dyDescent="0.25">
      <c r="A31" s="2" t="s">
        <v>34</v>
      </c>
      <c r="B31" s="3">
        <v>6.78</v>
      </c>
      <c r="C31" s="3">
        <v>6.7</v>
      </c>
      <c r="D31" s="3"/>
      <c r="E31" s="3">
        <v>13.48</v>
      </c>
      <c r="F31" s="4">
        <v>673</v>
      </c>
      <c r="G31" s="5">
        <f t="shared" si="7"/>
        <v>2.0665026975076072E-3</v>
      </c>
      <c r="H31" s="5">
        <f t="shared" si="4"/>
        <v>7.2215800956537939E-4</v>
      </c>
      <c r="I31" s="5">
        <f t="shared" si="5"/>
        <v>2.0029717682020803E-2</v>
      </c>
      <c r="J31" s="4">
        <v>401</v>
      </c>
      <c r="K31" s="5">
        <f t="shared" si="6"/>
        <v>3.3615960099750625E-2</v>
      </c>
    </row>
    <row r="32" spans="1:11" x14ac:dyDescent="0.25">
      <c r="A32" s="2" t="s">
        <v>35</v>
      </c>
      <c r="B32" s="3">
        <v>8.2799999999999994</v>
      </c>
      <c r="C32" s="3">
        <v>9.4</v>
      </c>
      <c r="D32" s="3"/>
      <c r="E32" s="3">
        <v>17.68</v>
      </c>
      <c r="F32" s="4">
        <v>1867</v>
      </c>
      <c r="G32" s="5">
        <f t="shared" si="7"/>
        <v>5.7327794000693955E-3</v>
      </c>
      <c r="H32" s="5">
        <f t="shared" si="4"/>
        <v>9.4716273064658065E-4</v>
      </c>
      <c r="I32" s="5">
        <f t="shared" si="5"/>
        <v>9.4697375468666307E-3</v>
      </c>
      <c r="J32" s="4">
        <v>1190</v>
      </c>
      <c r="K32" s="5">
        <f t="shared" si="6"/>
        <v>1.4857142857142857E-2</v>
      </c>
    </row>
    <row r="33" spans="1:11" x14ac:dyDescent="0.25">
      <c r="A33" s="2" t="s">
        <v>36</v>
      </c>
      <c r="B33" s="3">
        <v>6.42</v>
      </c>
      <c r="C33" s="3">
        <v>2.9</v>
      </c>
      <c r="D33" s="3"/>
      <c r="E33" s="3">
        <v>9.32</v>
      </c>
      <c r="F33" s="4">
        <v>470</v>
      </c>
      <c r="G33" s="5">
        <f t="shared" si="7"/>
        <v>1.4431742464020437E-3</v>
      </c>
      <c r="H33" s="5">
        <f t="shared" si="4"/>
        <v>4.9929619058971338E-4</v>
      </c>
      <c r="I33" s="5">
        <f t="shared" si="5"/>
        <v>1.9829787234042554E-2</v>
      </c>
      <c r="J33" s="4">
        <v>288</v>
      </c>
      <c r="K33" s="5">
        <f t="shared" si="6"/>
        <v>3.2361111111111111E-2</v>
      </c>
    </row>
    <row r="34" spans="1:11" x14ac:dyDescent="0.25">
      <c r="A34" s="11" t="s">
        <v>37</v>
      </c>
      <c r="B34" s="3"/>
      <c r="C34" s="3">
        <v>0</v>
      </c>
      <c r="D34" s="3"/>
      <c r="E34" s="3">
        <v>0</v>
      </c>
      <c r="F34" s="4">
        <v>148</v>
      </c>
      <c r="G34" s="5">
        <f t="shared" si="7"/>
        <v>4.5444635844149464E-4</v>
      </c>
      <c r="H34" s="5">
        <f t="shared" si="4"/>
        <v>0</v>
      </c>
      <c r="I34" s="5">
        <f t="shared" si="5"/>
        <v>0</v>
      </c>
      <c r="J34" s="4">
        <v>100</v>
      </c>
      <c r="K34" s="5">
        <f t="shared" si="6"/>
        <v>0</v>
      </c>
    </row>
    <row r="35" spans="1:11" x14ac:dyDescent="0.25">
      <c r="A35" s="11" t="s">
        <v>38</v>
      </c>
      <c r="B35" s="3"/>
      <c r="C35" s="3">
        <v>0</v>
      </c>
      <c r="D35" s="3"/>
      <c r="E35" s="3">
        <v>0</v>
      </c>
      <c r="F35" s="4">
        <v>1026</v>
      </c>
      <c r="G35" s="5">
        <f t="shared" si="7"/>
        <v>3.1504186740606318E-3</v>
      </c>
      <c r="H35" s="5">
        <f t="shared" si="4"/>
        <v>0</v>
      </c>
      <c r="I35" s="5">
        <f t="shared" si="5"/>
        <v>0</v>
      </c>
      <c r="J35" s="4">
        <v>669</v>
      </c>
      <c r="K35" s="5">
        <f t="shared" si="6"/>
        <v>0</v>
      </c>
    </row>
    <row r="36" spans="1:11" x14ac:dyDescent="0.25">
      <c r="A36" s="2" t="s">
        <v>39</v>
      </c>
      <c r="B36" s="3">
        <v>55.71</v>
      </c>
      <c r="C36" s="3">
        <v>27.07</v>
      </c>
      <c r="D36" s="3"/>
      <c r="E36" s="3">
        <v>82.78</v>
      </c>
      <c r="F36" s="4">
        <v>2010</v>
      </c>
      <c r="G36" s="5">
        <f t="shared" si="7"/>
        <v>6.1718728409959744E-3</v>
      </c>
      <c r="H36" s="5">
        <f t="shared" si="4"/>
        <v>4.4347359074052009E-3</v>
      </c>
      <c r="I36" s="5">
        <f t="shared" si="5"/>
        <v>4.1184079601990053E-2</v>
      </c>
      <c r="J36" s="4">
        <v>1262</v>
      </c>
      <c r="K36" s="5">
        <f t="shared" si="6"/>
        <v>6.5594294770206021E-2</v>
      </c>
    </row>
    <row r="37" spans="1:11" x14ac:dyDescent="0.25">
      <c r="A37" s="2" t="s">
        <v>40</v>
      </c>
      <c r="B37" s="3">
        <v>133.98000000000002</v>
      </c>
      <c r="C37" s="3">
        <v>66.47</v>
      </c>
      <c r="D37" s="3"/>
      <c r="E37" s="3">
        <v>200.45000000000002</v>
      </c>
      <c r="F37" s="4">
        <v>4675</v>
      </c>
      <c r="G37" s="5">
        <f t="shared" si="7"/>
        <v>1.4354977876445862E-2</v>
      </c>
      <c r="H37" s="5">
        <f t="shared" si="4"/>
        <v>1.0738618176363525E-2</v>
      </c>
      <c r="I37" s="5">
        <f t="shared" si="5"/>
        <v>4.2877005347593589E-2</v>
      </c>
      <c r="J37" s="4">
        <v>3109</v>
      </c>
      <c r="K37" s="5">
        <f t="shared" si="6"/>
        <v>6.4474107430041824E-2</v>
      </c>
    </row>
    <row r="38" spans="1:11" x14ac:dyDescent="0.25">
      <c r="A38" s="2" t="s">
        <v>41</v>
      </c>
      <c r="B38" s="3">
        <v>120.27</v>
      </c>
      <c r="C38" s="3">
        <v>91.240000000000009</v>
      </c>
      <c r="D38" s="3"/>
      <c r="E38" s="3">
        <v>211.51</v>
      </c>
      <c r="F38" s="4">
        <v>3463</v>
      </c>
      <c r="G38" s="5">
        <f t="shared" si="7"/>
        <v>1.0633430670830378E-2</v>
      </c>
      <c r="H38" s="5">
        <f t="shared" si="4"/>
        <v>1.1331130608544019E-2</v>
      </c>
      <c r="I38" s="5">
        <f t="shared" si="5"/>
        <v>6.1077100779670802E-2</v>
      </c>
      <c r="J38" s="4">
        <v>2232</v>
      </c>
      <c r="K38" s="5">
        <f t="shared" si="6"/>
        <v>9.4762544802867374E-2</v>
      </c>
    </row>
    <row r="39" spans="1:11" x14ac:dyDescent="0.25">
      <c r="A39" s="2" t="s">
        <v>42</v>
      </c>
      <c r="B39" s="3">
        <v>2</v>
      </c>
      <c r="C39" s="3">
        <v>14</v>
      </c>
      <c r="D39" s="3"/>
      <c r="E39" s="3">
        <v>16</v>
      </c>
      <c r="F39" s="4">
        <v>68</v>
      </c>
      <c r="G39" s="5">
        <f t="shared" si="7"/>
        <v>2.0879967820284888E-4</v>
      </c>
      <c r="H39" s="5">
        <f t="shared" si="4"/>
        <v>8.5716084221410015E-4</v>
      </c>
      <c r="I39" s="5">
        <f t="shared" si="5"/>
        <v>0.23529411764705882</v>
      </c>
      <c r="J39" s="4">
        <v>53</v>
      </c>
      <c r="K39" s="5">
        <f t="shared" si="6"/>
        <v>0.30188679245283018</v>
      </c>
    </row>
    <row r="40" spans="1:11" x14ac:dyDescent="0.25">
      <c r="A40" s="11" t="s">
        <v>43</v>
      </c>
      <c r="B40" s="3"/>
      <c r="C40" s="3">
        <v>0</v>
      </c>
      <c r="D40" s="3"/>
      <c r="E40" s="3">
        <v>0</v>
      </c>
      <c r="F40" s="4">
        <v>631</v>
      </c>
      <c r="G40" s="5">
        <f t="shared" si="7"/>
        <v>1.9375381903823184E-3</v>
      </c>
      <c r="H40" s="5">
        <f t="shared" si="4"/>
        <v>0</v>
      </c>
      <c r="I40" s="5">
        <f t="shared" si="5"/>
        <v>0</v>
      </c>
      <c r="J40" s="4">
        <v>431</v>
      </c>
      <c r="K40" s="5">
        <f t="shared" si="6"/>
        <v>0</v>
      </c>
    </row>
    <row r="41" spans="1:11" x14ac:dyDescent="0.25">
      <c r="A41" s="2" t="s">
        <v>44</v>
      </c>
      <c r="B41" s="3">
        <v>90.340000000000018</v>
      </c>
      <c r="C41" s="3">
        <v>31.490000000000002</v>
      </c>
      <c r="D41" s="3"/>
      <c r="E41" s="3">
        <v>121.83000000000001</v>
      </c>
      <c r="F41" s="4">
        <v>14180</v>
      </c>
      <c r="G41" s="5">
        <f t="shared" si="7"/>
        <v>4.3540874072299958E-2</v>
      </c>
      <c r="H41" s="5">
        <f t="shared" si="4"/>
        <v>6.5267440879339892E-3</v>
      </c>
      <c r="I41" s="5">
        <f t="shared" si="5"/>
        <v>8.5916784203102971E-3</v>
      </c>
      <c r="J41" s="4">
        <v>9039</v>
      </c>
      <c r="K41" s="5">
        <f t="shared" si="6"/>
        <v>1.3478260869565219E-2</v>
      </c>
    </row>
    <row r="42" spans="1:11" x14ac:dyDescent="0.25">
      <c r="A42" s="2" t="s">
        <v>45</v>
      </c>
      <c r="B42" s="3">
        <v>34.949999999999996</v>
      </c>
      <c r="C42" s="3">
        <v>6</v>
      </c>
      <c r="D42" s="3"/>
      <c r="E42" s="3">
        <v>40.949999999999996</v>
      </c>
      <c r="F42" s="4">
        <v>2888</v>
      </c>
      <c r="G42" s="5">
        <f t="shared" si="7"/>
        <v>8.8678451566151107E-3</v>
      </c>
      <c r="H42" s="5">
        <f t="shared" si="4"/>
        <v>2.1937960305417124E-3</v>
      </c>
      <c r="I42" s="5">
        <f t="shared" si="5"/>
        <v>1.4179362880886425E-2</v>
      </c>
      <c r="J42" s="4">
        <v>1876</v>
      </c>
      <c r="K42" s="5">
        <f t="shared" si="6"/>
        <v>2.182835820895522E-2</v>
      </c>
    </row>
    <row r="43" spans="1:11" x14ac:dyDescent="0.25">
      <c r="A43" s="2" t="s">
        <v>46</v>
      </c>
      <c r="B43" s="3">
        <v>2</v>
      </c>
      <c r="C43" s="3">
        <v>11</v>
      </c>
      <c r="D43" s="3"/>
      <c r="E43" s="3">
        <v>13</v>
      </c>
      <c r="F43" s="4">
        <v>422</v>
      </c>
      <c r="G43" s="5">
        <f t="shared" si="7"/>
        <v>1.2957862382588564E-3</v>
      </c>
      <c r="H43" s="5">
        <f t="shared" si="4"/>
        <v>6.9644318429895634E-4</v>
      </c>
      <c r="I43" s="5">
        <f t="shared" si="5"/>
        <v>3.0805687203791468E-2</v>
      </c>
      <c r="J43" s="4">
        <v>298</v>
      </c>
      <c r="K43" s="5">
        <f t="shared" si="6"/>
        <v>4.3624161073825503E-2</v>
      </c>
    </row>
    <row r="44" spans="1:11" x14ac:dyDescent="0.25">
      <c r="A44" s="2" t="s">
        <v>47</v>
      </c>
      <c r="B44" s="3">
        <v>22.909999999999997</v>
      </c>
      <c r="C44" s="3">
        <v>17.580000000000002</v>
      </c>
      <c r="D44" s="3"/>
      <c r="E44" s="3">
        <v>40.489999999999995</v>
      </c>
      <c r="F44" s="4">
        <v>872</v>
      </c>
      <c r="G44" s="5">
        <f t="shared" si="7"/>
        <v>2.6775488146012385E-3</v>
      </c>
      <c r="H44" s="5">
        <f t="shared" si="4"/>
        <v>2.1691526563280567E-3</v>
      </c>
      <c r="I44" s="5">
        <f t="shared" si="5"/>
        <v>4.6433486238532107E-2</v>
      </c>
      <c r="J44" s="4">
        <v>615</v>
      </c>
      <c r="K44" s="5">
        <f t="shared" si="6"/>
        <v>6.5837398373983738E-2</v>
      </c>
    </row>
    <row r="45" spans="1:11" x14ac:dyDescent="0.25">
      <c r="A45" s="11" t="s">
        <v>48</v>
      </c>
      <c r="B45" s="3"/>
      <c r="C45" s="3">
        <v>0</v>
      </c>
      <c r="D45" s="3"/>
      <c r="E45" s="3">
        <v>0</v>
      </c>
      <c r="F45" s="4">
        <v>353</v>
      </c>
      <c r="G45" s="5">
        <f t="shared" si="7"/>
        <v>1.0839159765530244E-3</v>
      </c>
      <c r="H45" s="5">
        <f t="shared" si="4"/>
        <v>0</v>
      </c>
      <c r="I45" s="5">
        <f t="shared" si="5"/>
        <v>0</v>
      </c>
      <c r="J45" s="4">
        <v>217</v>
      </c>
      <c r="K45" s="5">
        <f t="shared" si="6"/>
        <v>0</v>
      </c>
    </row>
    <row r="46" spans="1:11" x14ac:dyDescent="0.25">
      <c r="A46" s="2" t="s">
        <v>49</v>
      </c>
      <c r="B46" s="3">
        <v>345.12</v>
      </c>
      <c r="C46" s="3">
        <v>208.57000000000002</v>
      </c>
      <c r="D46" s="3"/>
      <c r="E46" s="3">
        <v>553.69000000000005</v>
      </c>
      <c r="F46" s="4">
        <v>27357</v>
      </c>
      <c r="G46" s="5">
        <f t="shared" si="7"/>
        <v>8.4001952891107901E-2</v>
      </c>
      <c r="H46" s="5">
        <f t="shared" si="4"/>
        <v>2.9662586670345322E-2</v>
      </c>
      <c r="I46" s="5">
        <f t="shared" si="5"/>
        <v>2.0239426837738057E-2</v>
      </c>
      <c r="J46" s="4">
        <v>18229</v>
      </c>
      <c r="K46" s="5">
        <f t="shared" si="6"/>
        <v>3.0374129134894949E-2</v>
      </c>
    </row>
    <row r="47" spans="1:11" x14ac:dyDescent="0.25">
      <c r="A47" s="11" t="s">
        <v>50</v>
      </c>
      <c r="B47" s="3"/>
      <c r="C47" s="3">
        <v>0</v>
      </c>
      <c r="D47" s="3"/>
      <c r="E47" s="3">
        <v>0</v>
      </c>
      <c r="F47" s="4">
        <v>53</v>
      </c>
      <c r="G47" s="5">
        <f t="shared" si="7"/>
        <v>1.627409256581028E-4</v>
      </c>
      <c r="H47" s="5">
        <f t="shared" si="4"/>
        <v>0</v>
      </c>
      <c r="I47" s="5">
        <f t="shared" si="5"/>
        <v>0</v>
      </c>
      <c r="J47" s="4">
        <v>32</v>
      </c>
      <c r="K47" s="5">
        <f t="shared" si="6"/>
        <v>0</v>
      </c>
    </row>
    <row r="48" spans="1:11" x14ac:dyDescent="0.25">
      <c r="A48" s="2" t="s">
        <v>51</v>
      </c>
      <c r="B48" s="3">
        <v>2.86</v>
      </c>
      <c r="C48" s="3">
        <v>1</v>
      </c>
      <c r="D48" s="3"/>
      <c r="E48" s="3">
        <v>3.86</v>
      </c>
      <c r="F48" s="4">
        <v>785</v>
      </c>
      <c r="G48" s="5">
        <f t="shared" si="7"/>
        <v>2.4104080498417112E-3</v>
      </c>
      <c r="H48" s="5">
        <f t="shared" si="4"/>
        <v>2.0679005318415165E-4</v>
      </c>
      <c r="I48" s="5">
        <f t="shared" si="5"/>
        <v>4.917197452229299E-3</v>
      </c>
      <c r="J48" s="4">
        <v>521</v>
      </c>
      <c r="K48" s="5">
        <f t="shared" si="6"/>
        <v>7.4088291746641074E-3</v>
      </c>
    </row>
    <row r="49" spans="1:11" x14ac:dyDescent="0.25">
      <c r="A49" s="2" t="s">
        <v>52</v>
      </c>
      <c r="B49" s="3">
        <v>3.88</v>
      </c>
      <c r="C49" s="3">
        <v>9</v>
      </c>
      <c r="D49" s="3"/>
      <c r="E49" s="3">
        <v>12.879999999999999</v>
      </c>
      <c r="F49" s="4">
        <v>409</v>
      </c>
      <c r="G49" s="5">
        <f t="shared" si="7"/>
        <v>1.2558686527200764E-3</v>
      </c>
      <c r="H49" s="5">
        <f t="shared" si="4"/>
        <v>6.900144779823505E-4</v>
      </c>
      <c r="I49" s="5">
        <f t="shared" si="5"/>
        <v>3.1491442542787282E-2</v>
      </c>
      <c r="J49" s="4">
        <v>270</v>
      </c>
      <c r="K49" s="5">
        <f t="shared" si="6"/>
        <v>4.77037037037037E-2</v>
      </c>
    </row>
    <row r="50" spans="1:11" x14ac:dyDescent="0.25">
      <c r="A50" s="2" t="s">
        <v>53</v>
      </c>
      <c r="B50" s="3">
        <v>38.61</v>
      </c>
      <c r="C50" s="3">
        <v>25.22</v>
      </c>
      <c r="D50" s="3"/>
      <c r="E50" s="3">
        <v>63.83</v>
      </c>
      <c r="F50" s="4">
        <v>1173</v>
      </c>
      <c r="G50" s="5">
        <f t="shared" si="7"/>
        <v>3.6017944489991432E-3</v>
      </c>
      <c r="H50" s="5">
        <f t="shared" si="4"/>
        <v>3.4195360349078756E-3</v>
      </c>
      <c r="I50" s="5">
        <f t="shared" si="5"/>
        <v>5.4416027280477404E-2</v>
      </c>
      <c r="J50" s="4">
        <v>749</v>
      </c>
      <c r="K50" s="5">
        <f t="shared" si="6"/>
        <v>8.5220293724966617E-2</v>
      </c>
    </row>
    <row r="51" spans="1:11" x14ac:dyDescent="0.25">
      <c r="A51" s="11" t="s">
        <v>54</v>
      </c>
      <c r="B51" s="3"/>
      <c r="C51" s="3">
        <v>0</v>
      </c>
      <c r="D51" s="3"/>
      <c r="E51" s="3">
        <v>0</v>
      </c>
      <c r="F51" s="4">
        <v>617</v>
      </c>
      <c r="G51" s="5">
        <f t="shared" si="7"/>
        <v>1.8945500213405552E-3</v>
      </c>
      <c r="H51" s="5">
        <f t="shared" si="4"/>
        <v>0</v>
      </c>
      <c r="I51" s="5">
        <f t="shared" si="5"/>
        <v>0</v>
      </c>
      <c r="J51" s="4">
        <v>421</v>
      </c>
      <c r="K51" s="5">
        <f t="shared" si="6"/>
        <v>0</v>
      </c>
    </row>
    <row r="52" spans="1:11" x14ac:dyDescent="0.25">
      <c r="A52" s="2" t="s">
        <v>55</v>
      </c>
      <c r="B52" s="3">
        <v>16.12</v>
      </c>
      <c r="C52" s="3">
        <v>16.850000000000005</v>
      </c>
      <c r="D52" s="3"/>
      <c r="E52" s="3">
        <v>32.970000000000006</v>
      </c>
      <c r="F52" s="4">
        <v>2333</v>
      </c>
      <c r="G52" s="5">
        <f t="shared" si="7"/>
        <v>7.163671312459507E-3</v>
      </c>
      <c r="H52" s="5">
        <f t="shared" si="4"/>
        <v>1.7662870604874305E-3</v>
      </c>
      <c r="I52" s="5">
        <f t="shared" si="5"/>
        <v>1.4132018859837121E-2</v>
      </c>
      <c r="J52" s="4">
        <v>1473</v>
      </c>
      <c r="K52" s="5">
        <f t="shared" si="6"/>
        <v>2.2382892057026482E-2</v>
      </c>
    </row>
    <row r="53" spans="1:11" x14ac:dyDescent="0.25">
      <c r="A53" s="2" t="s">
        <v>56</v>
      </c>
      <c r="B53" s="3">
        <v>0</v>
      </c>
      <c r="C53" s="3">
        <v>1</v>
      </c>
      <c r="D53" s="3"/>
      <c r="E53" s="3">
        <v>1</v>
      </c>
      <c r="F53" s="4">
        <v>559</v>
      </c>
      <c r="G53" s="5">
        <f t="shared" si="7"/>
        <v>1.7164561781675372E-3</v>
      </c>
      <c r="H53" s="5">
        <f t="shared" si="4"/>
        <v>5.3572552638381259E-5</v>
      </c>
      <c r="I53" s="5">
        <f t="shared" si="5"/>
        <v>1.7889087656529517E-3</v>
      </c>
      <c r="J53" s="4">
        <v>383</v>
      </c>
      <c r="K53" s="5">
        <f t="shared" si="6"/>
        <v>2.6109660574412533E-3</v>
      </c>
    </row>
    <row r="54" spans="1:11" x14ac:dyDescent="0.25">
      <c r="A54" s="2" t="s">
        <v>57</v>
      </c>
      <c r="B54" s="3">
        <v>162.01000000000002</v>
      </c>
      <c r="C54" s="3">
        <v>115.12000000000002</v>
      </c>
      <c r="D54" s="3"/>
      <c r="E54" s="3">
        <v>277.13000000000005</v>
      </c>
      <c r="F54" s="4">
        <v>3639</v>
      </c>
      <c r="G54" s="5">
        <f t="shared" si="7"/>
        <v>1.1173853367355399E-2</v>
      </c>
      <c r="H54" s="5">
        <f t="shared" si="4"/>
        <v>1.48465615126746E-2</v>
      </c>
      <c r="I54" s="5">
        <f t="shared" si="5"/>
        <v>7.6155537235504278E-2</v>
      </c>
      <c r="J54" s="4">
        <v>2415</v>
      </c>
      <c r="K54" s="5">
        <f t="shared" si="6"/>
        <v>0.11475362318840582</v>
      </c>
    </row>
    <row r="55" spans="1:11" x14ac:dyDescent="0.25">
      <c r="A55" s="11" t="s">
        <v>58</v>
      </c>
      <c r="B55" s="3"/>
      <c r="C55" s="3">
        <v>0</v>
      </c>
      <c r="D55" s="3"/>
      <c r="E55" s="3">
        <v>0</v>
      </c>
      <c r="F55" s="4">
        <v>105</v>
      </c>
      <c r="G55" s="5">
        <f t="shared" si="7"/>
        <v>3.2241126781322254E-4</v>
      </c>
      <c r="H55" s="5">
        <f t="shared" si="4"/>
        <v>0</v>
      </c>
      <c r="I55" s="5">
        <f t="shared" si="5"/>
        <v>0</v>
      </c>
      <c r="J55" s="4">
        <v>68</v>
      </c>
      <c r="K55" s="5">
        <f t="shared" si="6"/>
        <v>0</v>
      </c>
    </row>
    <row r="56" spans="1:11" x14ac:dyDescent="0.25">
      <c r="A56" s="11" t="s">
        <v>59</v>
      </c>
      <c r="B56" s="3"/>
      <c r="C56" s="3">
        <v>0</v>
      </c>
      <c r="D56" s="3"/>
      <c r="E56" s="3">
        <v>0</v>
      </c>
      <c r="F56" s="4">
        <v>221</v>
      </c>
      <c r="G56" s="5">
        <f t="shared" si="7"/>
        <v>6.7859895415925886E-4</v>
      </c>
      <c r="H56" s="5">
        <f t="shared" si="4"/>
        <v>0</v>
      </c>
      <c r="I56" s="5">
        <f t="shared" si="5"/>
        <v>0</v>
      </c>
      <c r="J56" s="4">
        <v>164</v>
      </c>
      <c r="K56" s="5">
        <f t="shared" si="6"/>
        <v>0</v>
      </c>
    </row>
    <row r="57" spans="1:11" x14ac:dyDescent="0.25">
      <c r="A57" s="2" t="s">
        <v>60</v>
      </c>
      <c r="B57" s="3">
        <v>378.52000000000004</v>
      </c>
      <c r="C57" s="3">
        <v>145.94999999999999</v>
      </c>
      <c r="D57" s="3"/>
      <c r="E57" s="3">
        <v>524.47</v>
      </c>
      <c r="F57" s="4">
        <v>32308</v>
      </c>
      <c r="G57" s="5">
        <f t="shared" si="7"/>
        <v>9.9204411814377086E-2</v>
      </c>
      <c r="H57" s="5">
        <f t="shared" si="4"/>
        <v>2.8097196682251819E-2</v>
      </c>
      <c r="I57" s="5">
        <f t="shared" si="5"/>
        <v>1.6233440633898727E-2</v>
      </c>
      <c r="J57" s="4">
        <v>20855</v>
      </c>
      <c r="K57" s="5">
        <f t="shared" si="6"/>
        <v>2.5148405658115561E-2</v>
      </c>
    </row>
    <row r="58" spans="1:11" x14ac:dyDescent="0.25">
      <c r="A58" s="2" t="s">
        <v>61</v>
      </c>
      <c r="B58" s="3">
        <v>1.3599999999999999</v>
      </c>
      <c r="C58" s="3">
        <v>4.7300000000000004</v>
      </c>
      <c r="D58" s="3"/>
      <c r="E58" s="3">
        <v>6.09</v>
      </c>
      <c r="F58" s="4">
        <v>531</v>
      </c>
      <c r="G58" s="5">
        <f t="shared" si="7"/>
        <v>1.6304798400840113E-3</v>
      </c>
      <c r="H58" s="5">
        <f t="shared" si="4"/>
        <v>3.2625684556774183E-4</v>
      </c>
      <c r="I58" s="5">
        <f t="shared" si="5"/>
        <v>1.1468926553672315E-2</v>
      </c>
      <c r="J58" s="4">
        <v>350</v>
      </c>
      <c r="K58" s="5">
        <f t="shared" si="6"/>
        <v>1.7399999999999999E-2</v>
      </c>
    </row>
    <row r="59" spans="1:11" x14ac:dyDescent="0.25">
      <c r="A59" s="2" t="s">
        <v>62</v>
      </c>
      <c r="B59" s="3">
        <v>52.06</v>
      </c>
      <c r="C59" s="3">
        <v>42</v>
      </c>
      <c r="D59" s="3"/>
      <c r="E59" s="3">
        <v>94.06</v>
      </c>
      <c r="F59" s="4">
        <v>9075</v>
      </c>
      <c r="G59" s="5">
        <f t="shared" si="7"/>
        <v>2.7865545289571376E-2</v>
      </c>
      <c r="H59" s="5">
        <f t="shared" si="4"/>
        <v>5.039034301166141E-3</v>
      </c>
      <c r="I59" s="5">
        <f t="shared" si="5"/>
        <v>1.036473829201102E-2</v>
      </c>
      <c r="J59" s="4">
        <v>5965</v>
      </c>
      <c r="K59" s="5">
        <f t="shared" si="6"/>
        <v>1.5768650461022632E-2</v>
      </c>
    </row>
    <row r="60" spans="1:11" x14ac:dyDescent="0.25">
      <c r="A60" s="2" t="s">
        <v>63</v>
      </c>
      <c r="B60" s="3">
        <v>8.2099999999999991</v>
      </c>
      <c r="C60" s="3">
        <v>14.48</v>
      </c>
      <c r="D60" s="3"/>
      <c r="E60" s="3">
        <v>22.689999999999998</v>
      </c>
      <c r="F60" s="4">
        <v>489</v>
      </c>
      <c r="G60" s="5">
        <f t="shared" si="7"/>
        <v>1.5015153329587221E-3</v>
      </c>
      <c r="H60" s="5">
        <f t="shared" si="4"/>
        <v>1.2155612193648707E-3</v>
      </c>
      <c r="I60" s="5">
        <f t="shared" si="5"/>
        <v>4.6400817995910018E-2</v>
      </c>
      <c r="J60" s="4">
        <v>305</v>
      </c>
      <c r="K60" s="5">
        <f t="shared" si="6"/>
        <v>7.4393442622950806E-2</v>
      </c>
    </row>
    <row r="61" spans="1:11" x14ac:dyDescent="0.25">
      <c r="A61" s="2" t="s">
        <v>64</v>
      </c>
      <c r="B61" s="3">
        <v>101.09000000000002</v>
      </c>
      <c r="C61" s="3">
        <v>53.05</v>
      </c>
      <c r="D61" s="3"/>
      <c r="E61" s="3">
        <v>154.14000000000001</v>
      </c>
      <c r="F61" s="4">
        <v>2822</v>
      </c>
      <c r="G61" s="5">
        <f t="shared" si="7"/>
        <v>8.6651866454182293E-3</v>
      </c>
      <c r="H61" s="5">
        <f t="shared" si="4"/>
        <v>8.2576732636800883E-3</v>
      </c>
      <c r="I61" s="5">
        <f t="shared" si="5"/>
        <v>5.4620836286321764E-2</v>
      </c>
      <c r="J61" s="4">
        <v>1844</v>
      </c>
      <c r="K61" s="5">
        <f t="shared" si="6"/>
        <v>8.3590021691973979E-2</v>
      </c>
    </row>
    <row r="62" spans="1:11" x14ac:dyDescent="0.25">
      <c r="A62" s="2" t="s">
        <v>65</v>
      </c>
      <c r="B62" s="3">
        <v>19.37</v>
      </c>
      <c r="C62" s="3">
        <v>29.430000000000003</v>
      </c>
      <c r="D62" s="3"/>
      <c r="E62" s="3">
        <v>48.800000000000004</v>
      </c>
      <c r="F62" s="4">
        <v>1708</v>
      </c>
      <c r="G62" s="5">
        <f t="shared" si="7"/>
        <v>5.2445566230950869E-3</v>
      </c>
      <c r="H62" s="5">
        <f t="shared" si="4"/>
        <v>2.6143405687530058E-3</v>
      </c>
      <c r="I62" s="5">
        <f t="shared" si="5"/>
        <v>2.8571428571428574E-2</v>
      </c>
      <c r="J62" s="4">
        <v>1098</v>
      </c>
      <c r="K62" s="5">
        <f t="shared" si="6"/>
        <v>4.4444444444444446E-2</v>
      </c>
    </row>
    <row r="63" spans="1:11" x14ac:dyDescent="0.25">
      <c r="A63" s="2" t="s">
        <v>66</v>
      </c>
      <c r="B63" s="3">
        <v>31.910000000000004</v>
      </c>
      <c r="C63" s="3">
        <v>42.5</v>
      </c>
      <c r="D63" s="3"/>
      <c r="E63" s="3">
        <v>74.41</v>
      </c>
      <c r="F63" s="4">
        <v>1553</v>
      </c>
      <c r="G63" s="5">
        <f t="shared" si="7"/>
        <v>4.7686161801327107E-3</v>
      </c>
      <c r="H63" s="5">
        <f t="shared" si="4"/>
        <v>3.9863336418219496E-3</v>
      </c>
      <c r="I63" s="5">
        <f t="shared" si="5"/>
        <v>4.7913715389568574E-2</v>
      </c>
      <c r="J63" s="4">
        <v>1054</v>
      </c>
      <c r="K63" s="5">
        <f t="shared" si="6"/>
        <v>7.0597722960151793E-2</v>
      </c>
    </row>
    <row r="64" spans="1:11" x14ac:dyDescent="0.25">
      <c r="A64" s="2" t="s">
        <v>67</v>
      </c>
      <c r="B64" s="3">
        <v>1</v>
      </c>
      <c r="C64" s="3">
        <v>0</v>
      </c>
      <c r="D64" s="3"/>
      <c r="E64" s="3">
        <v>1</v>
      </c>
      <c r="F64" s="4">
        <v>271</v>
      </c>
      <c r="G64" s="5">
        <f t="shared" si="7"/>
        <v>8.3212812930841251E-4</v>
      </c>
      <c r="H64" s="5">
        <f t="shared" si="4"/>
        <v>5.3572552638381259E-5</v>
      </c>
      <c r="I64" s="5">
        <f t="shared" si="5"/>
        <v>3.6900369003690036E-3</v>
      </c>
      <c r="J64" s="4">
        <v>156</v>
      </c>
      <c r="K64" s="5">
        <f t="shared" si="6"/>
        <v>6.41025641025641E-3</v>
      </c>
    </row>
    <row r="65" spans="1:12" x14ac:dyDescent="0.25">
      <c r="A65" s="2" t="s">
        <v>68</v>
      </c>
      <c r="B65" s="3">
        <v>330.33000000000004</v>
      </c>
      <c r="C65" s="3">
        <v>480.71000000000004</v>
      </c>
      <c r="D65" s="3"/>
      <c r="E65" s="3">
        <v>811.04000000000008</v>
      </c>
      <c r="F65" s="4">
        <v>14527</v>
      </c>
      <c r="G65" s="5">
        <f t="shared" si="7"/>
        <v>4.4606366547835084E-2</v>
      </c>
      <c r="H65" s="5">
        <f t="shared" si="4"/>
        <v>4.344948309183274E-2</v>
      </c>
      <c r="I65" s="5">
        <f t="shared" si="5"/>
        <v>5.5829834102016938E-2</v>
      </c>
      <c r="J65" s="4">
        <v>9767</v>
      </c>
      <c r="K65" s="5">
        <f t="shared" si="6"/>
        <v>8.3038804136377611E-2</v>
      </c>
    </row>
    <row r="66" spans="1:12" x14ac:dyDescent="0.25">
      <c r="A66" s="2" t="s">
        <v>69</v>
      </c>
      <c r="B66" s="3">
        <v>7009.1599999999989</v>
      </c>
      <c r="C66" s="3">
        <v>4844.9099999999989</v>
      </c>
      <c r="D66" s="3"/>
      <c r="E66" s="3">
        <v>11854.069999999998</v>
      </c>
      <c r="F66" s="4">
        <v>121230</v>
      </c>
      <c r="G66" s="5">
        <f t="shared" si="7"/>
        <v>0.37224683806663783</v>
      </c>
      <c r="H66" s="5">
        <f t="shared" si="4"/>
        <v>0.63505278905405604</v>
      </c>
      <c r="I66" s="5">
        <f t="shared" si="5"/>
        <v>9.7781654705930851E-2</v>
      </c>
      <c r="J66" s="4">
        <v>82171</v>
      </c>
      <c r="K66" s="5">
        <f t="shared" si="6"/>
        <v>0.14426099232089176</v>
      </c>
    </row>
    <row r="67" spans="1:12" x14ac:dyDescent="0.25">
      <c r="A67" s="2" t="s">
        <v>70</v>
      </c>
      <c r="B67" s="3">
        <v>0</v>
      </c>
      <c r="C67" s="3">
        <v>1</v>
      </c>
      <c r="D67" s="3"/>
      <c r="E67" s="3">
        <v>1</v>
      </c>
      <c r="F67" s="4">
        <v>1609</v>
      </c>
      <c r="G67" s="5">
        <f t="shared" si="7"/>
        <v>4.9405688562997622E-3</v>
      </c>
      <c r="H67" s="5">
        <f t="shared" si="4"/>
        <v>5.3572552638381259E-5</v>
      </c>
      <c r="I67" s="5">
        <f t="shared" si="5"/>
        <v>6.215040397762585E-4</v>
      </c>
      <c r="J67" s="4">
        <v>1090</v>
      </c>
      <c r="K67" s="5">
        <f t="shared" si="6"/>
        <v>9.1743119266055051E-4</v>
      </c>
    </row>
    <row r="68" spans="1:12" x14ac:dyDescent="0.25">
      <c r="A68" s="2" t="s">
        <v>71</v>
      </c>
      <c r="B68" s="3">
        <v>99.20999999999998</v>
      </c>
      <c r="C68" s="3">
        <v>44.46</v>
      </c>
      <c r="D68" s="3"/>
      <c r="E68" s="3">
        <v>143.66999999999999</v>
      </c>
      <c r="F68" s="4">
        <v>4381</v>
      </c>
      <c r="G68" s="5">
        <f t="shared" si="7"/>
        <v>1.3452226326568837E-2</v>
      </c>
      <c r="H68" s="5">
        <f t="shared" si="4"/>
        <v>7.6967686375562349E-3</v>
      </c>
      <c r="I68" s="5">
        <f t="shared" si="5"/>
        <v>3.2793882675188311E-2</v>
      </c>
      <c r="J68" s="4">
        <v>2909</v>
      </c>
      <c r="K68" s="5">
        <f t="shared" si="6"/>
        <v>4.9388105878308691E-2</v>
      </c>
    </row>
    <row r="69" spans="1:12" x14ac:dyDescent="0.25">
      <c r="A69" s="2" t="s">
        <v>72</v>
      </c>
      <c r="B69" s="3">
        <v>39.28</v>
      </c>
      <c r="C69" s="3">
        <v>14.100000000000001</v>
      </c>
      <c r="D69" s="3"/>
      <c r="E69" s="3">
        <v>53.38</v>
      </c>
      <c r="F69" s="4">
        <v>665</v>
      </c>
      <c r="G69" s="5">
        <f t="shared" si="7"/>
        <v>2.0419380294837428E-3</v>
      </c>
      <c r="H69" s="5">
        <f t="shared" si="4"/>
        <v>2.8597028598367916E-3</v>
      </c>
      <c r="I69" s="5">
        <f t="shared" si="5"/>
        <v>8.0270676691729326E-2</v>
      </c>
      <c r="J69" s="4">
        <v>454</v>
      </c>
      <c r="K69" s="5">
        <f t="shared" si="6"/>
        <v>0.11757709251101323</v>
      </c>
    </row>
    <row r="70" spans="1:12" x14ac:dyDescent="0.25">
      <c r="A70" s="2" t="s">
        <v>73</v>
      </c>
      <c r="B70" s="3">
        <v>4.01</v>
      </c>
      <c r="C70" s="3">
        <v>2.57</v>
      </c>
      <c r="D70" s="3"/>
      <c r="E70" s="3">
        <v>6.58</v>
      </c>
      <c r="F70" s="4">
        <v>452</v>
      </c>
      <c r="G70" s="5">
        <f t="shared" si="7"/>
        <v>1.3879037433483484E-3</v>
      </c>
      <c r="H70" s="5">
        <f t="shared" si="4"/>
        <v>3.5250739636054866E-4</v>
      </c>
      <c r="I70" s="5">
        <f t="shared" si="5"/>
        <v>1.4557522123893805E-2</v>
      </c>
      <c r="J70" s="4">
        <v>282</v>
      </c>
      <c r="K70" s="5">
        <f t="shared" si="6"/>
        <v>2.3333333333333334E-2</v>
      </c>
    </row>
    <row r="71" spans="1:12" x14ac:dyDescent="0.25">
      <c r="A71" s="11" t="s">
        <v>74</v>
      </c>
      <c r="B71" s="3"/>
      <c r="C71" s="3">
        <v>0</v>
      </c>
      <c r="D71" s="3"/>
      <c r="E71" s="3">
        <v>0</v>
      </c>
      <c r="F71" s="4">
        <v>98</v>
      </c>
      <c r="G71" s="5">
        <f t="shared" si="7"/>
        <v>3.0091718329234104E-4</v>
      </c>
      <c r="H71" s="5">
        <f t="shared" si="4"/>
        <v>0</v>
      </c>
      <c r="I71" s="5">
        <f t="shared" si="5"/>
        <v>0</v>
      </c>
      <c r="J71" s="4">
        <v>59</v>
      </c>
      <c r="K71" s="5">
        <f t="shared" si="6"/>
        <v>0</v>
      </c>
    </row>
    <row r="72" spans="1:12" x14ac:dyDescent="0.25">
      <c r="A72" s="2" t="s">
        <v>75</v>
      </c>
      <c r="B72" s="3">
        <v>6</v>
      </c>
      <c r="C72" s="3">
        <v>30.68</v>
      </c>
      <c r="D72" s="3"/>
      <c r="E72" s="3">
        <v>36.68</v>
      </c>
      <c r="F72" s="4">
        <v>530</v>
      </c>
      <c r="G72" s="5">
        <f t="shared" si="7"/>
        <v>1.6274092565810281E-3</v>
      </c>
      <c r="H72" s="5">
        <f t="shared" si="4"/>
        <v>1.9650412307758245E-3</v>
      </c>
      <c r="I72" s="5">
        <f t="shared" si="5"/>
        <v>6.9207547169811326E-2</v>
      </c>
      <c r="J72" s="4">
        <v>368</v>
      </c>
      <c r="K72" s="5">
        <f t="shared" si="6"/>
        <v>9.9673913043478266E-2</v>
      </c>
    </row>
    <row r="73" spans="1:12" x14ac:dyDescent="0.25">
      <c r="A73" s="11" t="s">
        <v>76</v>
      </c>
      <c r="B73" s="3"/>
      <c r="C73" s="3">
        <v>0</v>
      </c>
      <c r="D73" s="3"/>
      <c r="E73" s="3">
        <v>0</v>
      </c>
      <c r="F73" s="4">
        <v>58</v>
      </c>
      <c r="G73" s="5">
        <f t="shared" si="7"/>
        <v>1.7809384317301816E-4</v>
      </c>
      <c r="H73" s="5">
        <f t="shared" si="4"/>
        <v>0</v>
      </c>
      <c r="I73" s="5">
        <f t="shared" si="5"/>
        <v>0</v>
      </c>
      <c r="J73" s="4">
        <v>37</v>
      </c>
      <c r="K73" s="5">
        <f t="shared" si="6"/>
        <v>0</v>
      </c>
    </row>
    <row r="74" spans="1:12" x14ac:dyDescent="0.25">
      <c r="A74" s="2" t="s">
        <v>77</v>
      </c>
      <c r="B74" s="3">
        <v>7.02</v>
      </c>
      <c r="C74" s="3">
        <v>18.25</v>
      </c>
      <c r="D74" s="3"/>
      <c r="E74" s="3">
        <v>25.27</v>
      </c>
      <c r="F74" s="4">
        <v>371</v>
      </c>
      <c r="G74" s="5">
        <f t="shared" si="7"/>
        <v>1.1391864796067197E-3</v>
      </c>
      <c r="H74" s="5">
        <f t="shared" si="4"/>
        <v>1.3537784051718944E-3</v>
      </c>
      <c r="I74" s="5">
        <f t="shared" si="5"/>
        <v>6.8113207547169805E-2</v>
      </c>
      <c r="J74" s="4">
        <v>268</v>
      </c>
      <c r="K74" s="5">
        <f t="shared" si="6"/>
        <v>9.4291044776119395E-2</v>
      </c>
    </row>
    <row r="75" spans="1:12" x14ac:dyDescent="0.25">
      <c r="A75" s="2" t="s">
        <v>78</v>
      </c>
      <c r="B75" s="3">
        <v>12.98</v>
      </c>
      <c r="C75" s="3">
        <v>13.7</v>
      </c>
      <c r="D75" s="3"/>
      <c r="E75" s="3">
        <v>26.68</v>
      </c>
      <c r="F75" s="4">
        <v>1691</v>
      </c>
      <c r="G75" s="5">
        <f t="shared" si="7"/>
        <v>5.1923567035443742E-3</v>
      </c>
      <c r="H75" s="5">
        <f t="shared" si="4"/>
        <v>1.429315704392012E-3</v>
      </c>
      <c r="I75" s="5">
        <f t="shared" si="5"/>
        <v>1.5777646363098759E-2</v>
      </c>
      <c r="J75" s="4">
        <v>1133</v>
      </c>
      <c r="K75" s="5">
        <f t="shared" si="6"/>
        <v>2.354810238305384E-2</v>
      </c>
    </row>
    <row r="76" spans="1:12" x14ac:dyDescent="0.25">
      <c r="A76" s="2" t="s">
        <v>79</v>
      </c>
      <c r="B76" s="3">
        <v>15.839999999999998</v>
      </c>
      <c r="C76" s="3">
        <v>18.850000000000001</v>
      </c>
      <c r="D76" s="3"/>
      <c r="E76" s="3">
        <v>34.69</v>
      </c>
      <c r="F76" s="4">
        <v>506</v>
      </c>
      <c r="G76" s="5">
        <f t="shared" si="7"/>
        <v>1.5537152525094344E-3</v>
      </c>
      <c r="H76" s="5">
        <f t="shared" si="4"/>
        <v>1.8584318510254457E-3</v>
      </c>
      <c r="I76" s="5">
        <f t="shared" si="5"/>
        <v>6.8557312252964422E-2</v>
      </c>
      <c r="J76" s="4">
        <v>328</v>
      </c>
      <c r="K76" s="5">
        <f t="shared" si="6"/>
        <v>0.10576219512195122</v>
      </c>
    </row>
    <row r="77" spans="1:12" x14ac:dyDescent="0.25">
      <c r="A77" s="2" t="s">
        <v>80</v>
      </c>
      <c r="B77" s="3">
        <v>50.77</v>
      </c>
      <c r="C77" s="3">
        <v>32.589999999999996</v>
      </c>
      <c r="D77" s="3"/>
      <c r="E77" s="3">
        <v>83.36</v>
      </c>
      <c r="F77" s="4">
        <v>1095</v>
      </c>
      <c r="G77" s="5">
        <f t="shared" si="7"/>
        <v>3.3622889357664636E-3</v>
      </c>
      <c r="H77" s="5">
        <f t="shared" si="4"/>
        <v>4.4658079879354613E-3</v>
      </c>
      <c r="I77" s="5">
        <f t="shared" si="5"/>
        <v>7.6127853881278532E-2</v>
      </c>
      <c r="J77" s="4">
        <v>699</v>
      </c>
      <c r="K77" s="5">
        <f t="shared" si="6"/>
        <v>0.11925608011444921</v>
      </c>
    </row>
    <row r="78" spans="1:12" x14ac:dyDescent="0.25">
      <c r="A78" s="2" t="s">
        <v>81</v>
      </c>
      <c r="B78" s="3">
        <v>0</v>
      </c>
      <c r="C78" s="3">
        <v>0.45500000000000002</v>
      </c>
      <c r="D78" s="3"/>
      <c r="E78" s="3">
        <v>0.45500000000000002</v>
      </c>
      <c r="F78" s="4">
        <v>202</v>
      </c>
      <c r="G78" s="5">
        <f t="shared" si="7"/>
        <v>6.2025786760258053E-4</v>
      </c>
      <c r="H78" s="5">
        <f t="shared" si="4"/>
        <v>2.4375511450463472E-5</v>
      </c>
      <c r="I78" s="5">
        <f t="shared" si="5"/>
        <v>2.2524752475247527E-3</v>
      </c>
      <c r="J78" s="4">
        <v>133</v>
      </c>
      <c r="K78" s="5">
        <f t="shared" si="6"/>
        <v>3.4210526315789475E-3</v>
      </c>
    </row>
    <row r="79" spans="1:12" ht="14.25" customHeight="1" x14ac:dyDescent="0.25">
      <c r="A79" s="11" t="s">
        <v>82</v>
      </c>
      <c r="B79" s="3"/>
      <c r="C79" s="3">
        <v>0</v>
      </c>
      <c r="D79" s="3"/>
      <c r="E79" s="3">
        <v>0</v>
      </c>
      <c r="F79" s="4">
        <v>90</v>
      </c>
      <c r="G79" s="5">
        <f t="shared" si="7"/>
        <v>2.7635251526847649E-4</v>
      </c>
      <c r="H79" s="5">
        <f t="shared" si="4"/>
        <v>0</v>
      </c>
      <c r="I79" s="5">
        <f t="shared" si="5"/>
        <v>0</v>
      </c>
      <c r="J79" s="4">
        <v>62</v>
      </c>
      <c r="K79" s="5">
        <f t="shared" si="6"/>
        <v>0</v>
      </c>
    </row>
    <row r="80" spans="1:12" x14ac:dyDescent="0.25">
      <c r="A80" s="11" t="s">
        <v>83</v>
      </c>
      <c r="B80" s="3"/>
      <c r="C80" s="3">
        <v>0</v>
      </c>
      <c r="D80" s="3"/>
      <c r="E80" s="3">
        <v>0</v>
      </c>
      <c r="F80" s="4">
        <v>387</v>
      </c>
      <c r="G80" s="5">
        <f t="shared" si="7"/>
        <v>1.1883158156544488E-3</v>
      </c>
      <c r="H80" s="5">
        <f t="shared" si="4"/>
        <v>0</v>
      </c>
      <c r="I80" s="5">
        <f t="shared" si="5"/>
        <v>0</v>
      </c>
      <c r="J80" s="4">
        <v>273</v>
      </c>
      <c r="K80" s="5">
        <f t="shared" si="6"/>
        <v>0</v>
      </c>
      <c r="L80" s="12"/>
    </row>
    <row r="81" spans="1:12" x14ac:dyDescent="0.25">
      <c r="A81" s="2" t="s">
        <v>84</v>
      </c>
      <c r="B81" s="3">
        <v>326.92</v>
      </c>
      <c r="C81" s="3">
        <v>213.79999999999998</v>
      </c>
      <c r="D81" s="3"/>
      <c r="E81" s="3">
        <v>540.72</v>
      </c>
      <c r="F81" s="4">
        <v>7889</v>
      </c>
      <c r="G81" s="5">
        <f t="shared" si="7"/>
        <v>2.4223833255033453E-2</v>
      </c>
      <c r="H81" s="5">
        <f t="shared" si="4"/>
        <v>2.8967750662625514E-2</v>
      </c>
      <c r="I81" s="5">
        <f t="shared" si="5"/>
        <v>6.8541006464697685E-2</v>
      </c>
      <c r="J81" s="4">
        <v>5043</v>
      </c>
      <c r="K81" s="5">
        <f t="shared" si="6"/>
        <v>0.10722189173111243</v>
      </c>
      <c r="L81" s="12"/>
    </row>
    <row r="82" spans="1:12" x14ac:dyDescent="0.25">
      <c r="A82" s="2" t="s">
        <v>85</v>
      </c>
      <c r="B82" s="3">
        <v>1</v>
      </c>
      <c r="C82" s="3">
        <v>2.9</v>
      </c>
      <c r="D82" s="3"/>
      <c r="E82" s="3">
        <v>3.9</v>
      </c>
      <c r="F82" s="4">
        <v>1409</v>
      </c>
      <c r="G82" s="5">
        <f t="shared" si="7"/>
        <v>4.326452155703148E-3</v>
      </c>
      <c r="H82" s="5">
        <f t="shared" si="4"/>
        <v>2.089329552896869E-4</v>
      </c>
      <c r="I82" s="5">
        <f t="shared" si="5"/>
        <v>2.7679205110007097E-3</v>
      </c>
      <c r="J82" s="4">
        <v>941</v>
      </c>
      <c r="K82" s="5">
        <f t="shared" si="6"/>
        <v>4.1445270988310304E-3</v>
      </c>
      <c r="L82" s="12"/>
    </row>
    <row r="83" spans="1:12" x14ac:dyDescent="0.25">
      <c r="A83" s="2" t="s">
        <v>86</v>
      </c>
      <c r="B83" s="3">
        <v>18.12</v>
      </c>
      <c r="C83" s="3">
        <v>36.019999999999996</v>
      </c>
      <c r="D83" s="3"/>
      <c r="E83" s="3">
        <v>54.14</v>
      </c>
      <c r="F83" s="4">
        <v>2167</v>
      </c>
      <c r="G83" s="5">
        <f t="shared" si="7"/>
        <v>6.6539544509643164E-3</v>
      </c>
      <c r="H83" s="5">
        <f t="shared" si="4"/>
        <v>2.9004179998419611E-3</v>
      </c>
      <c r="I83" s="5">
        <f t="shared" si="5"/>
        <v>2.4983848638670973E-2</v>
      </c>
      <c r="J83" s="4">
        <v>1452</v>
      </c>
      <c r="K83" s="5">
        <f t="shared" si="6"/>
        <v>3.7286501377410471E-2</v>
      </c>
      <c r="L83" s="12"/>
    </row>
    <row r="84" spans="1:12" x14ac:dyDescent="0.25">
      <c r="A84" s="2" t="s">
        <v>87</v>
      </c>
      <c r="B84" s="3">
        <v>178.43000000000004</v>
      </c>
      <c r="C84" s="3">
        <v>103.60000000000001</v>
      </c>
      <c r="D84" s="3"/>
      <c r="E84" s="3">
        <v>282.03000000000003</v>
      </c>
      <c r="F84" s="4">
        <v>3978</v>
      </c>
      <c r="G84" s="5">
        <f t="shared" si="7"/>
        <v>1.221478117486666E-2</v>
      </c>
      <c r="H84" s="5">
        <f t="shared" ref="H84:H95" si="8">E84/$E$96</f>
        <v>1.5109067020602667E-2</v>
      </c>
      <c r="I84" s="5">
        <f t="shared" ref="I84:I93" si="9">E84/F84</f>
        <v>7.0897435897435898E-2</v>
      </c>
      <c r="J84" s="4">
        <v>2551</v>
      </c>
      <c r="K84" s="5">
        <f t="shared" ref="K84:K93" si="10">E84/J84</f>
        <v>0.11055664445315563</v>
      </c>
      <c r="L84" s="12"/>
    </row>
    <row r="85" spans="1:12" x14ac:dyDescent="0.25">
      <c r="A85" s="2" t="s">
        <v>88</v>
      </c>
      <c r="B85" s="3">
        <v>23.2</v>
      </c>
      <c r="C85" s="3">
        <v>5.49</v>
      </c>
      <c r="D85" s="3"/>
      <c r="E85" s="3">
        <v>28.689999999999998</v>
      </c>
      <c r="F85" s="4">
        <v>498</v>
      </c>
      <c r="G85" s="5">
        <f t="shared" ref="G85:G95" si="11">F85/$F$15</f>
        <v>1.5291505844855697E-3</v>
      </c>
      <c r="H85" s="5">
        <f t="shared" si="8"/>
        <v>1.5369965351951583E-3</v>
      </c>
      <c r="I85" s="5">
        <f t="shared" si="9"/>
        <v>5.7610441767068268E-2</v>
      </c>
      <c r="J85" s="4">
        <v>329</v>
      </c>
      <c r="K85" s="5">
        <f t="shared" si="10"/>
        <v>8.7203647416413371E-2</v>
      </c>
      <c r="L85" s="12"/>
    </row>
    <row r="86" spans="1:12" x14ac:dyDescent="0.25">
      <c r="A86" s="2" t="s">
        <v>89</v>
      </c>
      <c r="B86" s="3">
        <v>1</v>
      </c>
      <c r="C86" s="3">
        <v>0</v>
      </c>
      <c r="D86" s="3"/>
      <c r="E86" s="3">
        <v>1</v>
      </c>
      <c r="F86" s="4">
        <v>1127</v>
      </c>
      <c r="G86" s="5">
        <f t="shared" si="11"/>
        <v>3.4605476078619218E-3</v>
      </c>
      <c r="H86" s="5">
        <f t="shared" si="8"/>
        <v>5.3572552638381259E-5</v>
      </c>
      <c r="I86" s="5">
        <f t="shared" si="9"/>
        <v>8.8731144631765753E-4</v>
      </c>
      <c r="J86" s="4">
        <v>740</v>
      </c>
      <c r="K86" s="5">
        <f t="shared" si="10"/>
        <v>1.3513513513513514E-3</v>
      </c>
      <c r="L86" s="12"/>
    </row>
    <row r="87" spans="1:12" x14ac:dyDescent="0.25">
      <c r="A87" s="2" t="s">
        <v>90</v>
      </c>
      <c r="B87" s="3">
        <v>5.27</v>
      </c>
      <c r="C87" s="3">
        <v>2</v>
      </c>
      <c r="D87" s="3"/>
      <c r="E87" s="3">
        <v>7.27</v>
      </c>
      <c r="F87" s="4">
        <v>1906</v>
      </c>
      <c r="G87" s="5">
        <f t="shared" si="11"/>
        <v>5.8525321566857353E-3</v>
      </c>
      <c r="H87" s="5">
        <f t="shared" si="8"/>
        <v>3.8947245768103172E-4</v>
      </c>
      <c r="I87" s="5">
        <f t="shared" si="9"/>
        <v>3.8142707240293805E-3</v>
      </c>
      <c r="J87" s="4">
        <v>1310</v>
      </c>
      <c r="K87" s="5">
        <f t="shared" si="10"/>
        <v>5.5496183206106865E-3</v>
      </c>
      <c r="L87" s="12"/>
    </row>
    <row r="88" spans="1:12" x14ac:dyDescent="0.25">
      <c r="A88" s="11" t="s">
        <v>91</v>
      </c>
      <c r="B88" s="3"/>
      <c r="C88" s="3">
        <v>0</v>
      </c>
      <c r="D88" s="3"/>
      <c r="E88" s="3">
        <v>0</v>
      </c>
      <c r="F88" s="4">
        <v>297</v>
      </c>
      <c r="G88" s="5">
        <f t="shared" si="11"/>
        <v>9.119633003859724E-4</v>
      </c>
      <c r="H88" s="5">
        <f t="shared" si="8"/>
        <v>0</v>
      </c>
      <c r="I88" s="5">
        <f t="shared" si="9"/>
        <v>0</v>
      </c>
      <c r="J88" s="4">
        <v>194</v>
      </c>
      <c r="K88" s="5">
        <f t="shared" si="10"/>
        <v>0</v>
      </c>
      <c r="L88" s="12"/>
    </row>
    <row r="89" spans="1:12" x14ac:dyDescent="0.25">
      <c r="A89" s="23" t="s">
        <v>92</v>
      </c>
      <c r="B89" s="3"/>
      <c r="C89" s="3">
        <v>0</v>
      </c>
      <c r="D89" s="3"/>
      <c r="E89" s="3">
        <v>0</v>
      </c>
      <c r="F89" s="4">
        <v>55</v>
      </c>
      <c r="G89" s="5">
        <f t="shared" si="11"/>
        <v>1.6888209266406896E-4</v>
      </c>
      <c r="H89" s="5">
        <f t="shared" si="8"/>
        <v>0</v>
      </c>
      <c r="I89" s="5">
        <f t="shared" si="9"/>
        <v>0</v>
      </c>
      <c r="J89" s="4">
        <v>34</v>
      </c>
      <c r="K89" s="5">
        <f t="shared" si="10"/>
        <v>0</v>
      </c>
      <c r="L89" s="12"/>
    </row>
    <row r="90" spans="1:12" x14ac:dyDescent="0.25">
      <c r="A90" s="2" t="s">
        <v>93</v>
      </c>
      <c r="B90" s="3">
        <v>95.69</v>
      </c>
      <c r="C90" s="3">
        <v>54.230000000000004</v>
      </c>
      <c r="D90" s="3"/>
      <c r="E90" s="3">
        <v>149.92000000000002</v>
      </c>
      <c r="F90" s="4">
        <v>4264</v>
      </c>
      <c r="G90" s="5">
        <f t="shared" si="11"/>
        <v>1.3092968056719818E-2</v>
      </c>
      <c r="H90" s="5">
        <f t="shared" si="8"/>
        <v>8.0315970915461193E-3</v>
      </c>
      <c r="I90" s="5">
        <f t="shared" si="9"/>
        <v>3.5159474671669799E-2</v>
      </c>
      <c r="J90" s="4">
        <v>2834</v>
      </c>
      <c r="K90" s="5">
        <f t="shared" si="10"/>
        <v>5.290049400141144E-2</v>
      </c>
      <c r="L90" s="12"/>
    </row>
    <row r="91" spans="1:12" x14ac:dyDescent="0.25">
      <c r="A91" s="2" t="s">
        <v>94</v>
      </c>
      <c r="B91" s="3">
        <v>31.320000000000004</v>
      </c>
      <c r="C91" s="3">
        <v>24.27</v>
      </c>
      <c r="D91" s="3"/>
      <c r="E91" s="3">
        <v>55.59</v>
      </c>
      <c r="F91" s="4">
        <v>949</v>
      </c>
      <c r="G91" s="5">
        <f t="shared" si="11"/>
        <v>2.9139837443309352E-3</v>
      </c>
      <c r="H91" s="5">
        <f t="shared" si="8"/>
        <v>2.9780982011676145E-3</v>
      </c>
      <c r="I91" s="5">
        <f t="shared" si="9"/>
        <v>5.8577449947312968E-2</v>
      </c>
      <c r="J91" s="4">
        <v>637</v>
      </c>
      <c r="K91" s="5">
        <f t="shared" si="10"/>
        <v>8.726844583987442E-2</v>
      </c>
      <c r="L91" s="12"/>
    </row>
    <row r="92" spans="1:12" x14ac:dyDescent="0.25">
      <c r="A92" s="2" t="s">
        <v>95</v>
      </c>
      <c r="B92" s="3">
        <v>3.4799999999999995</v>
      </c>
      <c r="C92" s="3">
        <v>6</v>
      </c>
      <c r="D92" s="3"/>
      <c r="E92" s="3">
        <v>9.48</v>
      </c>
      <c r="F92" s="4">
        <v>695</v>
      </c>
      <c r="G92" s="5">
        <f t="shared" si="11"/>
        <v>2.1340555345732348E-3</v>
      </c>
      <c r="H92" s="5">
        <f t="shared" si="8"/>
        <v>5.0786779901185436E-4</v>
      </c>
      <c r="I92" s="5">
        <f t="shared" si="9"/>
        <v>1.3640287769784173E-2</v>
      </c>
      <c r="J92" s="4">
        <v>429</v>
      </c>
      <c r="K92" s="5">
        <f t="shared" si="10"/>
        <v>2.2097902097902099E-2</v>
      </c>
      <c r="L92" s="12"/>
    </row>
    <row r="93" spans="1:12" x14ac:dyDescent="0.25">
      <c r="A93" s="11" t="s">
        <v>96</v>
      </c>
      <c r="B93" s="3">
        <v>11.31</v>
      </c>
      <c r="C93" s="3">
        <v>9.7199999999999989</v>
      </c>
      <c r="D93" s="3"/>
      <c r="E93" s="3">
        <v>21.03</v>
      </c>
      <c r="F93" s="4">
        <v>917</v>
      </c>
      <c r="G93" s="5">
        <f t="shared" si="11"/>
        <v>2.815725072235477E-3</v>
      </c>
      <c r="H93" s="5">
        <f t="shared" si="8"/>
        <v>1.1266307819851578E-3</v>
      </c>
      <c r="I93" s="5">
        <f t="shared" si="9"/>
        <v>2.2933478735005453E-2</v>
      </c>
      <c r="J93" s="4">
        <v>565</v>
      </c>
      <c r="K93" s="5">
        <f t="shared" si="10"/>
        <v>3.7221238938053097E-2</v>
      </c>
      <c r="L93" s="12"/>
    </row>
    <row r="94" spans="1:12" x14ac:dyDescent="0.25">
      <c r="A94" s="2" t="s">
        <v>19</v>
      </c>
      <c r="B94" s="3">
        <v>41.6</v>
      </c>
      <c r="C94" s="3">
        <v>46</v>
      </c>
      <c r="D94" s="3"/>
      <c r="E94" s="3">
        <v>87.6</v>
      </c>
      <c r="F94" s="4">
        <v>0</v>
      </c>
      <c r="G94" s="5">
        <f t="shared" si="11"/>
        <v>0</v>
      </c>
      <c r="H94" s="5">
        <f t="shared" si="8"/>
        <v>4.6929556111221975E-3</v>
      </c>
      <c r="I94" s="5">
        <v>0</v>
      </c>
      <c r="J94" s="4">
        <v>0</v>
      </c>
      <c r="K94" s="5">
        <v>0</v>
      </c>
      <c r="L94" s="12"/>
    </row>
    <row r="95" spans="1:12" x14ac:dyDescent="0.25">
      <c r="A95" s="2" t="s">
        <v>20</v>
      </c>
      <c r="B95" s="3"/>
      <c r="C95" s="3">
        <v>2</v>
      </c>
      <c r="D95" s="3">
        <v>17.57</v>
      </c>
      <c r="E95" s="3">
        <v>19.57</v>
      </c>
      <c r="F95" s="4">
        <v>0</v>
      </c>
      <c r="G95" s="5">
        <f t="shared" si="11"/>
        <v>0</v>
      </c>
      <c r="H95" s="5">
        <f t="shared" si="8"/>
        <v>1.0484148551331213E-3</v>
      </c>
      <c r="I95" s="5">
        <v>0</v>
      </c>
      <c r="J95" s="4">
        <v>0</v>
      </c>
      <c r="K95" s="5">
        <v>0</v>
      </c>
      <c r="L95" s="12"/>
    </row>
    <row r="96" spans="1:12" x14ac:dyDescent="0.25">
      <c r="A96" s="6" t="s">
        <v>21</v>
      </c>
      <c r="B96" s="7">
        <f t="shared" ref="B96:E96" si="12">SUM(B20:B95)</f>
        <v>10999.53</v>
      </c>
      <c r="C96" s="7">
        <f t="shared" si="12"/>
        <v>7649.1750000000011</v>
      </c>
      <c r="D96" s="7">
        <f t="shared" si="12"/>
        <v>17.57</v>
      </c>
      <c r="E96" s="7">
        <f t="shared" si="12"/>
        <v>18666.274999999998</v>
      </c>
      <c r="F96" s="7">
        <f>SUM(F20:F95)</f>
        <v>325671</v>
      </c>
      <c r="G96" s="9">
        <f>SUM(G20:G78)</f>
        <v>0.91823650248256672</v>
      </c>
      <c r="H96" s="9">
        <f>SUM(H20:H78)</f>
        <v>0.93244822547615958</v>
      </c>
      <c r="I96" s="13"/>
      <c r="J96" s="7">
        <f>SUM(J20:J78)</f>
        <v>198426</v>
      </c>
      <c r="K96" s="9">
        <f>E96/J96</f>
        <v>9.4071719431929268E-2</v>
      </c>
    </row>
    <row r="97" spans="1:12" x14ac:dyDescent="0.25">
      <c r="A97" s="14"/>
      <c r="B97" s="15"/>
      <c r="C97" s="15"/>
      <c r="D97" s="15"/>
      <c r="E97" s="15"/>
      <c r="F97" s="15"/>
      <c r="G97" s="16"/>
      <c r="H97" s="16"/>
      <c r="I97" s="17"/>
      <c r="J97" s="15"/>
      <c r="K97" s="16"/>
      <c r="L97" s="12"/>
    </row>
    <row r="98" spans="1:12" x14ac:dyDescent="0.25">
      <c r="A98" s="14"/>
      <c r="B98" s="15"/>
      <c r="C98" s="15"/>
      <c r="D98" s="15"/>
      <c r="E98" s="15"/>
      <c r="F98" s="15"/>
      <c r="G98" s="16"/>
      <c r="H98" s="16"/>
      <c r="I98" s="17"/>
      <c r="J98" s="15"/>
      <c r="K98" s="16"/>
      <c r="L98" s="12"/>
    </row>
    <row r="99" spans="1:12" x14ac:dyDescent="0.25">
      <c r="A99" s="14"/>
      <c r="B99" s="15"/>
      <c r="C99" s="15"/>
      <c r="D99" s="15"/>
      <c r="E99" s="15"/>
      <c r="F99" s="15"/>
      <c r="G99" s="16"/>
      <c r="H99" s="16"/>
      <c r="I99" s="17"/>
      <c r="J99" s="15"/>
      <c r="K99" s="16"/>
      <c r="L99" s="12"/>
    </row>
    <row r="100" spans="1:12" x14ac:dyDescent="0.25">
      <c r="A100" s="14"/>
      <c r="B100" s="15"/>
      <c r="C100" s="15"/>
      <c r="D100" s="15"/>
      <c r="E100" s="15"/>
      <c r="F100" s="15"/>
      <c r="G100" s="16"/>
      <c r="H100" s="16"/>
      <c r="I100" s="17"/>
      <c r="J100" s="15"/>
      <c r="K100" s="16"/>
      <c r="L100" s="12"/>
    </row>
    <row r="101" spans="1:12" x14ac:dyDescent="0.25">
      <c r="A101" s="14"/>
      <c r="B101" s="15"/>
      <c r="C101" s="15"/>
      <c r="D101" s="15"/>
      <c r="E101" s="15"/>
      <c r="F101" s="15"/>
      <c r="G101" s="16"/>
      <c r="H101" s="16"/>
      <c r="I101" s="17"/>
      <c r="J101" s="15"/>
      <c r="K101" s="16"/>
      <c r="L101" s="12"/>
    </row>
    <row r="102" spans="1:12" x14ac:dyDescent="0.25">
      <c r="A102" s="14"/>
      <c r="B102" s="15"/>
      <c r="C102" s="15"/>
      <c r="D102" s="15"/>
      <c r="E102" s="15"/>
      <c r="F102" s="15"/>
      <c r="G102" s="16"/>
      <c r="H102" s="16"/>
      <c r="I102" s="17"/>
      <c r="J102" s="15"/>
      <c r="K102" s="16"/>
      <c r="L102" s="12"/>
    </row>
    <row r="103" spans="1:12" x14ac:dyDescent="0.25">
      <c r="A103" s="14"/>
      <c r="B103" s="15"/>
      <c r="C103" s="15"/>
      <c r="D103" s="15"/>
      <c r="E103" s="15"/>
      <c r="F103" s="15"/>
      <c r="G103" s="16"/>
      <c r="H103" s="16"/>
      <c r="I103" s="17"/>
      <c r="J103" s="15"/>
      <c r="K103" s="16"/>
      <c r="L103" s="12"/>
    </row>
    <row r="104" spans="1:12" x14ac:dyDescent="0.25">
      <c r="A104" s="14"/>
      <c r="B104" s="15"/>
      <c r="C104" s="15"/>
      <c r="D104" s="15"/>
      <c r="E104" s="15"/>
      <c r="F104" s="15"/>
      <c r="G104" s="16"/>
      <c r="H104" s="16"/>
      <c r="I104" s="17"/>
      <c r="J104" s="15"/>
      <c r="K104" s="16"/>
      <c r="L104" s="12"/>
    </row>
    <row r="105" spans="1:12" x14ac:dyDescent="0.25">
      <c r="A105" s="14"/>
      <c r="B105" s="15"/>
      <c r="C105" s="15"/>
      <c r="D105" s="15"/>
      <c r="E105" s="15"/>
      <c r="F105" s="15"/>
      <c r="G105" s="16"/>
      <c r="H105" s="16"/>
      <c r="I105" s="17"/>
      <c r="J105" s="15"/>
      <c r="K105" s="16"/>
      <c r="L105" s="12"/>
    </row>
    <row r="106" spans="1:12" x14ac:dyDescent="0.25">
      <c r="A106" s="14"/>
      <c r="B106" s="15"/>
      <c r="C106" s="15"/>
      <c r="D106" s="15"/>
      <c r="E106" s="15"/>
      <c r="F106" s="15"/>
      <c r="G106" s="16"/>
      <c r="H106" s="16"/>
      <c r="I106" s="17"/>
      <c r="J106" s="15"/>
      <c r="K106" s="16"/>
      <c r="L106" s="12"/>
    </row>
    <row r="107" spans="1:12" x14ac:dyDescent="0.25">
      <c r="A107" s="14"/>
      <c r="B107" s="15"/>
      <c r="C107" s="15"/>
      <c r="D107" s="15"/>
      <c r="E107" s="15"/>
      <c r="F107" s="15"/>
      <c r="G107" s="16"/>
      <c r="H107" s="16"/>
      <c r="I107" s="17"/>
      <c r="J107" s="15"/>
      <c r="K107" s="16"/>
      <c r="L107" s="12"/>
    </row>
    <row r="108" spans="1:12" x14ac:dyDescent="0.25">
      <c r="A108" s="14"/>
      <c r="B108" s="15"/>
      <c r="C108" s="15"/>
      <c r="D108" s="15"/>
      <c r="E108" s="15"/>
      <c r="F108" s="15"/>
      <c r="G108" s="16"/>
      <c r="H108" s="16"/>
      <c r="I108" s="17"/>
      <c r="J108" s="15"/>
      <c r="K108" s="16"/>
      <c r="L108" s="12"/>
    </row>
    <row r="109" spans="1:12" x14ac:dyDescent="0.25">
      <c r="A109" s="14"/>
      <c r="B109" s="15"/>
      <c r="C109" s="15"/>
      <c r="D109" s="15"/>
      <c r="E109" s="15"/>
      <c r="F109" s="15"/>
      <c r="G109" s="16"/>
      <c r="H109" s="16"/>
      <c r="I109" s="17"/>
      <c r="J109" s="15"/>
      <c r="K109" s="16"/>
      <c r="L109" s="12"/>
    </row>
    <row r="110" spans="1:12" x14ac:dyDescent="0.25">
      <c r="A110" s="14"/>
      <c r="B110" s="15"/>
      <c r="C110" s="15"/>
      <c r="D110" s="15"/>
      <c r="E110" s="15"/>
      <c r="F110" s="15"/>
      <c r="G110" s="16"/>
      <c r="H110" s="16"/>
      <c r="I110" s="17"/>
      <c r="J110" s="15"/>
      <c r="K110" s="16"/>
      <c r="L110" s="12"/>
    </row>
    <row r="112" spans="1:12" s="18" customFormat="1" x14ac:dyDescent="0.25">
      <c r="A112"/>
      <c r="B112"/>
      <c r="C112"/>
      <c r="D112"/>
      <c r="F112"/>
      <c r="G112"/>
      <c r="H112"/>
      <c r="I112"/>
      <c r="J112"/>
      <c r="K112"/>
    </row>
    <row r="113" spans="1:11" s="18" customFormat="1" x14ac:dyDescent="0.25">
      <c r="A113"/>
      <c r="B113"/>
      <c r="C113"/>
      <c r="D113"/>
      <c r="F113"/>
      <c r="G113"/>
      <c r="H113"/>
      <c r="I113"/>
      <c r="J113"/>
      <c r="K113"/>
    </row>
    <row r="114" spans="1:11" s="18" customFormat="1" x14ac:dyDescent="0.25">
      <c r="A114"/>
      <c r="B114"/>
      <c r="C114"/>
      <c r="D114"/>
      <c r="F114"/>
      <c r="G114"/>
      <c r="H114"/>
      <c r="I114"/>
      <c r="J114"/>
      <c r="K114"/>
    </row>
    <row r="115" spans="1:11" s="18" customFormat="1" x14ac:dyDescent="0.25">
      <c r="A115"/>
      <c r="B115"/>
      <c r="C115"/>
      <c r="D115"/>
      <c r="F115"/>
      <c r="G115"/>
      <c r="H115"/>
      <c r="I115"/>
      <c r="J115"/>
      <c r="K115"/>
    </row>
    <row r="116" spans="1:11" s="18" customFormat="1" x14ac:dyDescent="0.25">
      <c r="A116"/>
      <c r="B116"/>
      <c r="C116"/>
      <c r="D116"/>
      <c r="F116"/>
      <c r="G116"/>
      <c r="H116"/>
      <c r="I116"/>
      <c r="J116"/>
      <c r="K116"/>
    </row>
    <row r="117" spans="1:11" s="18" customFormat="1" x14ac:dyDescent="0.25">
      <c r="A117"/>
      <c r="B117"/>
      <c r="C117"/>
      <c r="D117"/>
      <c r="F117"/>
      <c r="G117"/>
      <c r="H117"/>
      <c r="I117"/>
      <c r="J117"/>
      <c r="K117"/>
    </row>
    <row r="118" spans="1:11" s="18" customFormat="1" x14ac:dyDescent="0.25">
      <c r="A118"/>
      <c r="B118"/>
      <c r="C118"/>
      <c r="D118"/>
      <c r="F118"/>
      <c r="G118"/>
      <c r="H118"/>
      <c r="I118"/>
      <c r="J118"/>
      <c r="K118"/>
    </row>
    <row r="119" spans="1:11" s="18" customFormat="1" x14ac:dyDescent="0.25">
      <c r="A119"/>
      <c r="B119"/>
      <c r="C119"/>
      <c r="D119"/>
      <c r="F119"/>
      <c r="G119"/>
      <c r="H119"/>
      <c r="I119"/>
      <c r="J119"/>
      <c r="K119"/>
    </row>
    <row r="120" spans="1:11" s="18" customFormat="1" x14ac:dyDescent="0.25">
      <c r="A120"/>
      <c r="B120"/>
      <c r="C120"/>
      <c r="D120"/>
      <c r="F120"/>
      <c r="G120"/>
      <c r="H120"/>
      <c r="I120"/>
      <c r="J120"/>
      <c r="K120"/>
    </row>
    <row r="121" spans="1:11" s="18" customFormat="1" x14ac:dyDescent="0.25">
      <c r="A121"/>
      <c r="B121"/>
      <c r="C121"/>
      <c r="D121"/>
      <c r="F121"/>
      <c r="G121"/>
      <c r="H121"/>
      <c r="I121"/>
      <c r="J121"/>
      <c r="K121"/>
    </row>
    <row r="122" spans="1:11" s="18" customFormat="1" x14ac:dyDescent="0.25">
      <c r="A122"/>
      <c r="B122"/>
      <c r="C122"/>
      <c r="D122"/>
      <c r="F122"/>
      <c r="G122"/>
      <c r="H122"/>
      <c r="I122"/>
      <c r="J122"/>
      <c r="K122"/>
    </row>
    <row r="123" spans="1:11" s="18" customFormat="1" x14ac:dyDescent="0.25">
      <c r="A123"/>
      <c r="B123"/>
      <c r="C123"/>
      <c r="D123"/>
      <c r="F123"/>
      <c r="G123"/>
      <c r="H123"/>
      <c r="I123"/>
      <c r="J123"/>
      <c r="K123"/>
    </row>
    <row r="124" spans="1:11" s="18" customFormat="1" x14ac:dyDescent="0.25">
      <c r="A124"/>
      <c r="B124"/>
      <c r="C124"/>
      <c r="D124"/>
      <c r="F124"/>
      <c r="G124"/>
      <c r="H124"/>
      <c r="I124"/>
      <c r="J124"/>
      <c r="K124"/>
    </row>
    <row r="125" spans="1:11" s="18" customFormat="1" x14ac:dyDescent="0.25">
      <c r="A125"/>
      <c r="B125"/>
      <c r="C125"/>
      <c r="D125"/>
      <c r="F125"/>
      <c r="G125"/>
      <c r="H125"/>
      <c r="I125"/>
      <c r="J125"/>
      <c r="K125"/>
    </row>
    <row r="126" spans="1:11" s="18" customFormat="1" x14ac:dyDescent="0.25">
      <c r="A126"/>
      <c r="B126"/>
      <c r="C126"/>
      <c r="D126"/>
      <c r="F126"/>
      <c r="G126"/>
      <c r="H126"/>
      <c r="I126"/>
      <c r="J126"/>
      <c r="K126"/>
    </row>
    <row r="127" spans="1:11" s="18" customFormat="1" x14ac:dyDescent="0.25">
      <c r="A127"/>
      <c r="B127"/>
      <c r="C127"/>
      <c r="D127"/>
      <c r="F127"/>
      <c r="G127"/>
      <c r="H127"/>
      <c r="I127"/>
      <c r="J127"/>
      <c r="K127"/>
    </row>
    <row r="128" spans="1:11" s="18" customFormat="1" x14ac:dyDescent="0.25">
      <c r="A128"/>
      <c r="B128"/>
      <c r="C128"/>
      <c r="D128"/>
      <c r="F128"/>
      <c r="G128"/>
      <c r="H128"/>
      <c r="I128"/>
      <c r="J128"/>
      <c r="K128"/>
    </row>
    <row r="129" spans="1:11" s="18" customFormat="1" x14ac:dyDescent="0.25">
      <c r="A129"/>
      <c r="B129"/>
      <c r="C129"/>
      <c r="D129"/>
      <c r="F129"/>
      <c r="G129"/>
      <c r="H129"/>
      <c r="I129"/>
      <c r="J129"/>
      <c r="K129"/>
    </row>
    <row r="130" spans="1:11" s="18" customFormat="1" x14ac:dyDescent="0.25">
      <c r="A130"/>
      <c r="B130"/>
      <c r="C130"/>
      <c r="D130"/>
      <c r="F130"/>
      <c r="G130"/>
      <c r="H130"/>
      <c r="I130"/>
      <c r="J130"/>
      <c r="K130"/>
    </row>
    <row r="131" spans="1:11" s="18" customFormat="1" x14ac:dyDescent="0.25">
      <c r="A131"/>
      <c r="B131"/>
      <c r="C131"/>
      <c r="D131"/>
      <c r="F131"/>
      <c r="G131"/>
      <c r="H131"/>
      <c r="I131"/>
      <c r="J131"/>
      <c r="K131"/>
    </row>
    <row r="132" spans="1:11" s="18" customFormat="1" x14ac:dyDescent="0.25">
      <c r="A132"/>
      <c r="B132"/>
      <c r="C132"/>
      <c r="D132"/>
      <c r="F132"/>
      <c r="G132"/>
      <c r="H132"/>
      <c r="I132"/>
      <c r="J132"/>
      <c r="K132"/>
    </row>
    <row r="133" spans="1:11" s="18" customFormat="1" x14ac:dyDescent="0.25">
      <c r="A133"/>
      <c r="B133"/>
      <c r="C133"/>
      <c r="D133"/>
      <c r="F133"/>
      <c r="G133"/>
      <c r="H133"/>
      <c r="I133"/>
      <c r="J133"/>
      <c r="K133"/>
    </row>
    <row r="134" spans="1:11" s="18" customFormat="1" x14ac:dyDescent="0.25">
      <c r="A134"/>
      <c r="B134"/>
      <c r="C134"/>
      <c r="D134"/>
      <c r="F134"/>
      <c r="G134"/>
      <c r="H134"/>
      <c r="I134"/>
      <c r="J134"/>
      <c r="K134"/>
    </row>
    <row r="135" spans="1:11" s="18" customFormat="1" x14ac:dyDescent="0.25">
      <c r="A135"/>
      <c r="B135"/>
      <c r="C135"/>
      <c r="D135"/>
      <c r="F135"/>
      <c r="G135"/>
      <c r="H135"/>
      <c r="I135"/>
      <c r="J135"/>
      <c r="K135"/>
    </row>
    <row r="136" spans="1:11" s="18" customFormat="1" x14ac:dyDescent="0.25">
      <c r="A136"/>
      <c r="B136"/>
      <c r="C136"/>
      <c r="D136"/>
      <c r="F136"/>
      <c r="G136"/>
      <c r="H136"/>
      <c r="I136"/>
      <c r="J136"/>
      <c r="K136"/>
    </row>
    <row r="137" spans="1:11" s="18" customFormat="1" x14ac:dyDescent="0.25">
      <c r="A137"/>
      <c r="B137"/>
      <c r="C137"/>
      <c r="D137"/>
      <c r="F137"/>
      <c r="G137"/>
      <c r="H137"/>
      <c r="I137"/>
      <c r="J137"/>
      <c r="K137"/>
    </row>
    <row r="138" spans="1:11" s="18" customFormat="1" x14ac:dyDescent="0.25">
      <c r="A138"/>
      <c r="B138"/>
      <c r="C138"/>
      <c r="D138"/>
      <c r="F138"/>
      <c r="G138"/>
      <c r="H138"/>
      <c r="I138"/>
      <c r="J138"/>
      <c r="K138"/>
    </row>
    <row r="139" spans="1:11" s="18" customFormat="1" x14ac:dyDescent="0.25">
      <c r="A139"/>
      <c r="B139"/>
      <c r="C139"/>
      <c r="D139"/>
      <c r="F139"/>
      <c r="G139"/>
      <c r="H139"/>
      <c r="I139"/>
      <c r="J139"/>
      <c r="K139"/>
    </row>
    <row r="140" spans="1:11" s="18" customFormat="1" x14ac:dyDescent="0.25">
      <c r="A140"/>
      <c r="B140"/>
      <c r="C140"/>
      <c r="D140"/>
      <c r="F140"/>
      <c r="G140"/>
      <c r="H140"/>
      <c r="I140"/>
      <c r="J140"/>
      <c r="K140"/>
    </row>
    <row r="141" spans="1:11" s="18" customFormat="1" x14ac:dyDescent="0.25">
      <c r="A141"/>
      <c r="B141"/>
      <c r="C141"/>
      <c r="D141"/>
      <c r="F141"/>
      <c r="G141"/>
      <c r="H141"/>
      <c r="I141"/>
      <c r="J141"/>
      <c r="K141"/>
    </row>
    <row r="142" spans="1:11" s="18" customFormat="1" x14ac:dyDescent="0.25">
      <c r="A142"/>
      <c r="B142"/>
      <c r="C142"/>
      <c r="D142"/>
      <c r="F142"/>
      <c r="G142"/>
      <c r="H142"/>
      <c r="I142"/>
      <c r="J142"/>
      <c r="K142"/>
    </row>
    <row r="143" spans="1:11" s="18" customFormat="1" x14ac:dyDescent="0.25">
      <c r="A143"/>
      <c r="B143"/>
      <c r="C143"/>
      <c r="D143"/>
      <c r="F143"/>
      <c r="G143"/>
      <c r="H143"/>
      <c r="I143"/>
      <c r="J143"/>
      <c r="K143"/>
    </row>
    <row r="144" spans="1:11" s="18" customFormat="1" x14ac:dyDescent="0.25">
      <c r="A144"/>
      <c r="B144"/>
      <c r="C144"/>
      <c r="D144"/>
      <c r="F144"/>
      <c r="G144"/>
      <c r="H144"/>
      <c r="I144"/>
      <c r="J144"/>
      <c r="K144"/>
    </row>
    <row r="145" spans="1:11" s="18" customFormat="1" x14ac:dyDescent="0.25">
      <c r="A145"/>
      <c r="B145"/>
      <c r="C145"/>
      <c r="D145"/>
      <c r="F145"/>
      <c r="G145"/>
      <c r="H145"/>
      <c r="I145"/>
      <c r="J145"/>
      <c r="K145"/>
    </row>
    <row r="146" spans="1:11" s="18" customFormat="1" x14ac:dyDescent="0.25">
      <c r="A146"/>
      <c r="B146"/>
      <c r="C146"/>
      <c r="D146"/>
      <c r="F146"/>
      <c r="G146"/>
      <c r="H146"/>
      <c r="I146"/>
      <c r="J146"/>
      <c r="K146"/>
    </row>
    <row r="147" spans="1:11" s="18" customFormat="1" x14ac:dyDescent="0.25">
      <c r="A147"/>
      <c r="B147"/>
      <c r="C147"/>
      <c r="D147"/>
      <c r="F147"/>
      <c r="G147"/>
      <c r="H147"/>
      <c r="I147"/>
      <c r="J147"/>
      <c r="K147"/>
    </row>
    <row r="148" spans="1:11" s="18" customFormat="1" x14ac:dyDescent="0.25">
      <c r="A148"/>
      <c r="B148"/>
      <c r="C148"/>
      <c r="D148"/>
      <c r="F148"/>
      <c r="G148"/>
      <c r="H148"/>
      <c r="I148"/>
      <c r="J148"/>
      <c r="K148"/>
    </row>
    <row r="149" spans="1:11" s="18" customFormat="1" x14ac:dyDescent="0.25">
      <c r="A149"/>
      <c r="B149"/>
      <c r="C149"/>
      <c r="D149"/>
      <c r="F149"/>
      <c r="G149"/>
      <c r="H149"/>
      <c r="I149"/>
      <c r="J149"/>
      <c r="K149"/>
    </row>
    <row r="150" spans="1:11" s="18" customFormat="1" x14ac:dyDescent="0.25">
      <c r="A150"/>
      <c r="B150"/>
      <c r="C150"/>
      <c r="D150"/>
      <c r="F150"/>
      <c r="G150"/>
      <c r="H150"/>
      <c r="I150"/>
      <c r="J150"/>
      <c r="K150"/>
    </row>
    <row r="151" spans="1:11" s="18" customFormat="1" x14ac:dyDescent="0.25">
      <c r="A151"/>
      <c r="B151"/>
      <c r="C151"/>
      <c r="D151"/>
      <c r="F151"/>
      <c r="G151"/>
      <c r="H151"/>
      <c r="I151"/>
      <c r="J151"/>
      <c r="K151"/>
    </row>
    <row r="152" spans="1:11" s="18" customFormat="1" x14ac:dyDescent="0.25">
      <c r="A152"/>
      <c r="B152"/>
      <c r="C152"/>
      <c r="D152"/>
      <c r="F152"/>
      <c r="G152"/>
      <c r="H152"/>
      <c r="I152"/>
      <c r="J152"/>
      <c r="K152"/>
    </row>
    <row r="153" spans="1:11" s="18" customFormat="1" x14ac:dyDescent="0.25">
      <c r="A153"/>
      <c r="B153"/>
      <c r="C153"/>
      <c r="D153"/>
      <c r="F153"/>
      <c r="G153"/>
      <c r="H153"/>
      <c r="I153"/>
      <c r="J153"/>
      <c r="K153"/>
    </row>
    <row r="154" spans="1:11" s="18" customFormat="1" x14ac:dyDescent="0.25">
      <c r="A154"/>
      <c r="B154"/>
      <c r="C154"/>
      <c r="D154"/>
      <c r="F154"/>
      <c r="G154"/>
      <c r="H154"/>
      <c r="I154"/>
      <c r="J154"/>
      <c r="K154"/>
    </row>
    <row r="155" spans="1:11" s="18" customFormat="1" x14ac:dyDescent="0.25">
      <c r="A155"/>
      <c r="B155"/>
      <c r="C155"/>
      <c r="D155"/>
      <c r="F155"/>
      <c r="G155"/>
      <c r="H155"/>
      <c r="I155"/>
      <c r="J155"/>
      <c r="K155"/>
    </row>
    <row r="156" spans="1:11" s="18" customFormat="1" x14ac:dyDescent="0.25">
      <c r="A156"/>
      <c r="B156"/>
      <c r="C156"/>
      <c r="D156"/>
      <c r="F156"/>
      <c r="G156"/>
      <c r="H156"/>
      <c r="I156"/>
      <c r="J156"/>
      <c r="K156"/>
    </row>
    <row r="157" spans="1:11" s="18" customFormat="1" x14ac:dyDescent="0.25">
      <c r="A157"/>
      <c r="B157"/>
      <c r="C157"/>
      <c r="D157"/>
      <c r="F157"/>
      <c r="G157"/>
      <c r="H157"/>
      <c r="I157"/>
      <c r="J157"/>
      <c r="K157"/>
    </row>
    <row r="158" spans="1:11" s="18" customFormat="1" x14ac:dyDescent="0.25">
      <c r="A158"/>
      <c r="B158"/>
      <c r="C158"/>
      <c r="D158"/>
      <c r="F158"/>
      <c r="G158"/>
      <c r="H158"/>
      <c r="I158"/>
      <c r="J158"/>
      <c r="K158"/>
    </row>
    <row r="159" spans="1:11" s="18" customFormat="1" x14ac:dyDescent="0.25">
      <c r="A159"/>
      <c r="B159"/>
      <c r="C159"/>
      <c r="D159"/>
      <c r="F159"/>
      <c r="G159"/>
      <c r="H159"/>
      <c r="I159"/>
      <c r="J159"/>
      <c r="K159"/>
    </row>
    <row r="160" spans="1:11" s="18" customFormat="1" x14ac:dyDescent="0.25">
      <c r="A160"/>
      <c r="B160"/>
      <c r="C160"/>
      <c r="D160"/>
      <c r="F160"/>
      <c r="G160"/>
      <c r="H160"/>
      <c r="I160"/>
      <c r="J160"/>
      <c r="K160"/>
    </row>
    <row r="161" spans="1:11" s="18" customFormat="1" x14ac:dyDescent="0.25">
      <c r="A161"/>
      <c r="B161"/>
      <c r="C161"/>
      <c r="D161"/>
      <c r="F161"/>
      <c r="G161"/>
      <c r="H161"/>
      <c r="I161"/>
      <c r="J161"/>
      <c r="K161"/>
    </row>
    <row r="162" spans="1:11" s="18" customFormat="1" x14ac:dyDescent="0.25">
      <c r="A162"/>
      <c r="B162"/>
      <c r="C162"/>
      <c r="D162"/>
      <c r="F162"/>
      <c r="G162"/>
      <c r="H162"/>
      <c r="I162"/>
      <c r="J162"/>
      <c r="K162"/>
    </row>
    <row r="163" spans="1:11" s="18" customFormat="1" x14ac:dyDescent="0.25">
      <c r="A163"/>
      <c r="B163"/>
      <c r="C163"/>
      <c r="D163"/>
      <c r="F163"/>
      <c r="G163"/>
      <c r="H163"/>
      <c r="I163"/>
      <c r="J163"/>
      <c r="K163"/>
    </row>
    <row r="164" spans="1:11" s="18" customFormat="1" x14ac:dyDescent="0.25">
      <c r="A164"/>
      <c r="B164"/>
      <c r="C164"/>
      <c r="D164"/>
      <c r="F164"/>
      <c r="G164"/>
      <c r="H164"/>
      <c r="I164"/>
      <c r="J164"/>
      <c r="K164"/>
    </row>
    <row r="165" spans="1:11" s="18" customFormat="1" x14ac:dyDescent="0.25">
      <c r="A165"/>
      <c r="B165"/>
      <c r="C165"/>
      <c r="D165"/>
      <c r="F165"/>
      <c r="G165"/>
      <c r="H165"/>
      <c r="I165"/>
      <c r="J165"/>
      <c r="K165"/>
    </row>
    <row r="166" spans="1:11" s="18" customFormat="1" x14ac:dyDescent="0.25">
      <c r="A166"/>
      <c r="B166"/>
      <c r="C166"/>
      <c r="D166"/>
      <c r="F166"/>
      <c r="G166"/>
      <c r="H166"/>
      <c r="I166"/>
      <c r="J166"/>
      <c r="K166"/>
    </row>
    <row r="167" spans="1:11" s="18" customFormat="1" x14ac:dyDescent="0.25">
      <c r="A167"/>
      <c r="B167"/>
      <c r="C167"/>
      <c r="D167"/>
      <c r="F167"/>
      <c r="G167"/>
      <c r="H167"/>
      <c r="I167"/>
      <c r="J167"/>
      <c r="K167"/>
    </row>
    <row r="168" spans="1:11" s="18" customFormat="1" x14ac:dyDescent="0.25">
      <c r="A168"/>
      <c r="B168"/>
      <c r="C168"/>
      <c r="D168"/>
      <c r="F168"/>
      <c r="G168"/>
      <c r="H168"/>
      <c r="I168"/>
      <c r="J168"/>
      <c r="K168"/>
    </row>
    <row r="169" spans="1:11" s="18" customFormat="1" x14ac:dyDescent="0.25">
      <c r="A169"/>
      <c r="B169"/>
      <c r="C169"/>
      <c r="D169"/>
      <c r="F169"/>
      <c r="G169"/>
      <c r="H169"/>
      <c r="I169"/>
      <c r="J169"/>
      <c r="K169"/>
    </row>
    <row r="170" spans="1:11" s="18" customFormat="1" x14ac:dyDescent="0.25">
      <c r="A170"/>
      <c r="B170"/>
      <c r="C170"/>
      <c r="D170"/>
      <c r="F170"/>
      <c r="G170"/>
      <c r="H170"/>
      <c r="I170"/>
      <c r="J170"/>
      <c r="K170"/>
    </row>
    <row r="171" spans="1:11" s="18" customFormat="1" x14ac:dyDescent="0.25">
      <c r="A171"/>
      <c r="B171"/>
      <c r="C171"/>
      <c r="D171"/>
      <c r="F171"/>
      <c r="G171"/>
      <c r="H171"/>
      <c r="I171"/>
      <c r="J171"/>
      <c r="K171"/>
    </row>
    <row r="172" spans="1:11" s="18" customFormat="1" x14ac:dyDescent="0.25">
      <c r="A172"/>
      <c r="B172"/>
      <c r="C172"/>
      <c r="D172"/>
      <c r="F172"/>
      <c r="G172"/>
      <c r="H172"/>
      <c r="I172"/>
      <c r="J172"/>
      <c r="K172"/>
    </row>
    <row r="173" spans="1:11" s="18" customFormat="1" x14ac:dyDescent="0.25">
      <c r="A173"/>
      <c r="B173"/>
      <c r="C173"/>
      <c r="D173"/>
      <c r="F173"/>
      <c r="G173"/>
      <c r="H173"/>
      <c r="I173"/>
      <c r="J173"/>
      <c r="K173"/>
    </row>
    <row r="174" spans="1:11" s="18" customFormat="1" x14ac:dyDescent="0.25">
      <c r="A174"/>
      <c r="B174"/>
      <c r="C174"/>
      <c r="D174"/>
      <c r="F174"/>
      <c r="G174"/>
      <c r="H174"/>
      <c r="I174"/>
      <c r="J174"/>
      <c r="K174"/>
    </row>
    <row r="175" spans="1:11" s="18" customFormat="1" x14ac:dyDescent="0.25">
      <c r="A175"/>
      <c r="B175"/>
      <c r="C175"/>
      <c r="D175"/>
      <c r="F175"/>
      <c r="G175"/>
      <c r="H175"/>
      <c r="I175"/>
      <c r="J175"/>
      <c r="K175"/>
    </row>
    <row r="176" spans="1:11" s="18" customFormat="1" x14ac:dyDescent="0.25">
      <c r="A176"/>
      <c r="B176"/>
      <c r="C176"/>
      <c r="D176"/>
      <c r="F176"/>
      <c r="G176"/>
      <c r="H176"/>
      <c r="I176"/>
      <c r="J176"/>
      <c r="K176"/>
    </row>
    <row r="177" spans="1:11" s="18" customFormat="1" x14ac:dyDescent="0.25">
      <c r="A177"/>
      <c r="B177"/>
      <c r="C177"/>
      <c r="D177"/>
      <c r="F177"/>
      <c r="G177"/>
      <c r="H177"/>
      <c r="I177"/>
      <c r="J177"/>
      <c r="K177"/>
    </row>
    <row r="178" spans="1:11" s="18" customFormat="1" x14ac:dyDescent="0.25">
      <c r="A178"/>
      <c r="B178"/>
      <c r="C178"/>
      <c r="D178"/>
      <c r="F178"/>
      <c r="G178"/>
      <c r="H178"/>
      <c r="I178"/>
      <c r="J178"/>
      <c r="K178"/>
    </row>
    <row r="179" spans="1:11" s="18" customFormat="1" x14ac:dyDescent="0.25">
      <c r="A179"/>
      <c r="B179"/>
      <c r="C179"/>
      <c r="D179"/>
      <c r="F179"/>
      <c r="G179"/>
      <c r="H179"/>
      <c r="I179"/>
      <c r="J179"/>
      <c r="K179"/>
    </row>
    <row r="180" spans="1:11" s="18" customFormat="1" x14ac:dyDescent="0.25">
      <c r="A180"/>
      <c r="B180"/>
      <c r="C180"/>
      <c r="D180"/>
      <c r="F180"/>
      <c r="G180"/>
      <c r="H180"/>
      <c r="I180"/>
      <c r="J180"/>
      <c r="K180"/>
    </row>
    <row r="181" spans="1:11" s="18" customFormat="1" x14ac:dyDescent="0.25">
      <c r="A181"/>
      <c r="B181"/>
      <c r="C181"/>
      <c r="D181"/>
      <c r="F181"/>
      <c r="G181"/>
      <c r="H181"/>
      <c r="I181"/>
      <c r="J181"/>
      <c r="K181"/>
    </row>
    <row r="182" spans="1:11" s="18" customFormat="1" x14ac:dyDescent="0.25">
      <c r="A182"/>
      <c r="B182"/>
      <c r="C182"/>
      <c r="D182"/>
      <c r="F182"/>
      <c r="G182"/>
      <c r="H182"/>
      <c r="I182"/>
      <c r="J182"/>
      <c r="K182"/>
    </row>
    <row r="183" spans="1:11" s="18" customFormat="1" x14ac:dyDescent="0.25">
      <c r="A183"/>
      <c r="B183"/>
      <c r="C183"/>
      <c r="D183"/>
      <c r="F183"/>
      <c r="G183"/>
      <c r="H183"/>
      <c r="I183"/>
      <c r="J183"/>
      <c r="K183"/>
    </row>
    <row r="184" spans="1:11" s="18" customFormat="1" x14ac:dyDescent="0.25">
      <c r="A184"/>
      <c r="B184"/>
      <c r="C184"/>
      <c r="D184"/>
      <c r="F184"/>
      <c r="G184"/>
      <c r="H184"/>
      <c r="I184"/>
      <c r="J184"/>
      <c r="K184"/>
    </row>
    <row r="185" spans="1:11" s="18" customFormat="1" x14ac:dyDescent="0.25">
      <c r="A185"/>
      <c r="B185"/>
      <c r="C185"/>
      <c r="D185"/>
      <c r="F185"/>
      <c r="G185"/>
      <c r="H185"/>
      <c r="I185"/>
      <c r="J185"/>
      <c r="K185"/>
    </row>
    <row r="186" spans="1:11" s="18" customFormat="1" x14ac:dyDescent="0.25">
      <c r="A186"/>
      <c r="B186"/>
      <c r="C186"/>
      <c r="D186"/>
      <c r="F186"/>
      <c r="G186"/>
      <c r="H186"/>
      <c r="I186"/>
      <c r="J186"/>
      <c r="K186"/>
    </row>
    <row r="187" spans="1:11" s="18" customFormat="1" x14ac:dyDescent="0.25">
      <c r="A187"/>
      <c r="B187"/>
      <c r="C187"/>
      <c r="D187"/>
      <c r="F187"/>
      <c r="G187"/>
      <c r="H187"/>
      <c r="I187"/>
      <c r="J187"/>
      <c r="K187"/>
    </row>
    <row r="188" spans="1:11" s="18" customFormat="1" x14ac:dyDescent="0.25">
      <c r="A188"/>
      <c r="B188"/>
      <c r="C188"/>
      <c r="D188"/>
      <c r="F188"/>
      <c r="G188"/>
      <c r="H188"/>
      <c r="I188"/>
      <c r="J188"/>
      <c r="K188"/>
    </row>
    <row r="189" spans="1:11" s="18" customFormat="1" x14ac:dyDescent="0.25">
      <c r="A189"/>
      <c r="B189"/>
      <c r="C189"/>
      <c r="D189"/>
      <c r="F189"/>
      <c r="G189"/>
      <c r="H189"/>
      <c r="I189"/>
      <c r="J189"/>
      <c r="K189"/>
    </row>
    <row r="190" spans="1:11" s="18" customFormat="1" x14ac:dyDescent="0.25">
      <c r="A190"/>
      <c r="B190"/>
      <c r="C190"/>
      <c r="D190"/>
      <c r="F190"/>
      <c r="G190"/>
      <c r="H190"/>
      <c r="I190"/>
      <c r="J190"/>
      <c r="K190"/>
    </row>
    <row r="191" spans="1:11" s="18" customFormat="1" x14ac:dyDescent="0.25">
      <c r="A191"/>
      <c r="B191"/>
      <c r="C191"/>
      <c r="D191"/>
      <c r="F191"/>
      <c r="G191"/>
      <c r="H191"/>
      <c r="I191"/>
      <c r="J191"/>
      <c r="K191"/>
    </row>
    <row r="192" spans="1:11" s="18" customFormat="1" x14ac:dyDescent="0.25">
      <c r="A192"/>
      <c r="B192"/>
      <c r="C192"/>
      <c r="D192"/>
      <c r="F192"/>
      <c r="G192"/>
      <c r="H192"/>
      <c r="I192"/>
      <c r="J192"/>
      <c r="K192"/>
    </row>
    <row r="193" spans="1:11" s="18" customFormat="1" x14ac:dyDescent="0.25">
      <c r="A193"/>
      <c r="B193"/>
      <c r="C193"/>
      <c r="D193"/>
      <c r="F193"/>
      <c r="G193"/>
      <c r="H193"/>
      <c r="I193"/>
      <c r="J193"/>
      <c r="K193"/>
    </row>
    <row r="194" spans="1:11" s="18" customFormat="1" x14ac:dyDescent="0.25">
      <c r="A194"/>
      <c r="B194"/>
      <c r="C194"/>
      <c r="D194"/>
      <c r="F194"/>
      <c r="G194"/>
      <c r="H194"/>
      <c r="I194"/>
      <c r="J194"/>
      <c r="K194"/>
    </row>
    <row r="195" spans="1:11" s="18" customFormat="1" x14ac:dyDescent="0.25">
      <c r="A195"/>
      <c r="B195"/>
      <c r="C195"/>
      <c r="D195"/>
      <c r="F195"/>
      <c r="G195"/>
      <c r="H195"/>
      <c r="I195"/>
      <c r="J195"/>
      <c r="K195"/>
    </row>
    <row r="196" spans="1:11" s="18" customFormat="1" x14ac:dyDescent="0.25">
      <c r="A196"/>
      <c r="B196"/>
      <c r="C196"/>
      <c r="D196"/>
      <c r="F196"/>
      <c r="G196"/>
      <c r="H196"/>
      <c r="I196"/>
      <c r="J196"/>
      <c r="K196"/>
    </row>
    <row r="197" spans="1:11" s="18" customFormat="1" x14ac:dyDescent="0.25">
      <c r="A197"/>
      <c r="B197"/>
      <c r="C197"/>
      <c r="D197"/>
      <c r="F197"/>
      <c r="G197"/>
      <c r="H197"/>
      <c r="I197"/>
      <c r="J197"/>
      <c r="K197"/>
    </row>
    <row r="198" spans="1:11" s="18" customFormat="1" x14ac:dyDescent="0.25">
      <c r="A198"/>
      <c r="B198"/>
      <c r="C198"/>
      <c r="D198"/>
      <c r="F198"/>
      <c r="G198"/>
      <c r="H198"/>
      <c r="I198"/>
      <c r="J198"/>
      <c r="K198"/>
    </row>
    <row r="199" spans="1:11" s="18" customFormat="1" x14ac:dyDescent="0.25">
      <c r="A199"/>
      <c r="B199"/>
      <c r="C199"/>
      <c r="D199"/>
      <c r="F199"/>
      <c r="G199"/>
      <c r="H199"/>
      <c r="I199"/>
      <c r="J199"/>
      <c r="K199"/>
    </row>
    <row r="200" spans="1:11" s="18" customFormat="1" x14ac:dyDescent="0.25">
      <c r="A200"/>
      <c r="B200"/>
      <c r="C200"/>
      <c r="D200"/>
      <c r="F200"/>
      <c r="G200"/>
      <c r="H200"/>
      <c r="I200"/>
      <c r="J200"/>
      <c r="K200"/>
    </row>
    <row r="201" spans="1:11" s="18" customFormat="1" x14ac:dyDescent="0.25">
      <c r="A201"/>
      <c r="B201"/>
      <c r="C201"/>
      <c r="D201"/>
      <c r="F201"/>
      <c r="G201"/>
      <c r="H201"/>
      <c r="I201"/>
      <c r="J201"/>
      <c r="K201"/>
    </row>
    <row r="202" spans="1:11" s="18" customFormat="1" x14ac:dyDescent="0.25">
      <c r="A202"/>
      <c r="B202"/>
      <c r="C202"/>
      <c r="D202"/>
      <c r="F202"/>
      <c r="G202"/>
      <c r="H202"/>
      <c r="I202"/>
      <c r="J202"/>
      <c r="K202"/>
    </row>
    <row r="203" spans="1:11" s="18" customFormat="1" x14ac:dyDescent="0.25">
      <c r="A203"/>
      <c r="B203"/>
      <c r="C203"/>
      <c r="D203"/>
      <c r="F203"/>
      <c r="G203"/>
      <c r="H203"/>
      <c r="I203"/>
      <c r="J203"/>
      <c r="K203"/>
    </row>
    <row r="204" spans="1:11" s="18" customFormat="1" x14ac:dyDescent="0.25">
      <c r="A204"/>
      <c r="B204"/>
      <c r="C204"/>
      <c r="D204"/>
      <c r="F204"/>
      <c r="G204"/>
      <c r="H204"/>
      <c r="I204"/>
      <c r="J204"/>
      <c r="K204"/>
    </row>
    <row r="205" spans="1:11" s="18" customFormat="1" x14ac:dyDescent="0.25">
      <c r="A205"/>
      <c r="B205"/>
      <c r="C205"/>
      <c r="D205"/>
      <c r="F205"/>
      <c r="G205"/>
      <c r="H205"/>
      <c r="I205"/>
      <c r="J205"/>
      <c r="K205"/>
    </row>
    <row r="206" spans="1:11" s="18" customFormat="1" x14ac:dyDescent="0.25">
      <c r="A206"/>
      <c r="B206"/>
      <c r="C206"/>
      <c r="D206"/>
      <c r="F206"/>
      <c r="G206"/>
      <c r="H206"/>
      <c r="I206"/>
      <c r="J206"/>
      <c r="K206"/>
    </row>
    <row r="207" spans="1:11" s="18" customFormat="1" x14ac:dyDescent="0.25">
      <c r="A207"/>
      <c r="B207"/>
      <c r="C207"/>
      <c r="D207"/>
      <c r="F207"/>
      <c r="G207"/>
      <c r="H207"/>
      <c r="I207"/>
      <c r="J207"/>
      <c r="K207"/>
    </row>
    <row r="208" spans="1:11" s="18" customFormat="1" x14ac:dyDescent="0.25">
      <c r="A208"/>
      <c r="B208"/>
      <c r="C208"/>
      <c r="D208"/>
      <c r="F208"/>
      <c r="G208"/>
      <c r="H208"/>
      <c r="I208"/>
      <c r="J208"/>
      <c r="K208"/>
    </row>
    <row r="209" spans="1:11" s="18" customFormat="1" x14ac:dyDescent="0.25">
      <c r="A209"/>
      <c r="B209"/>
      <c r="C209"/>
      <c r="D209"/>
      <c r="F209"/>
      <c r="G209"/>
      <c r="H209"/>
      <c r="I209"/>
      <c r="J209"/>
      <c r="K209"/>
    </row>
    <row r="210" spans="1:11" s="18" customFormat="1" x14ac:dyDescent="0.25">
      <c r="A210"/>
      <c r="B210"/>
      <c r="C210"/>
      <c r="D210"/>
      <c r="F210"/>
      <c r="G210"/>
      <c r="H210"/>
      <c r="I210"/>
      <c r="J210"/>
      <c r="K210"/>
    </row>
    <row r="211" spans="1:11" s="18" customFormat="1" x14ac:dyDescent="0.25">
      <c r="A211"/>
      <c r="B211"/>
      <c r="C211"/>
      <c r="D211"/>
      <c r="F211"/>
      <c r="G211"/>
      <c r="H211"/>
      <c r="I211"/>
      <c r="J211"/>
      <c r="K211"/>
    </row>
    <row r="212" spans="1:11" s="18" customFormat="1" x14ac:dyDescent="0.25">
      <c r="A212"/>
      <c r="B212"/>
      <c r="C212"/>
      <c r="D212"/>
      <c r="F212"/>
      <c r="G212"/>
      <c r="H212"/>
      <c r="I212"/>
      <c r="J212"/>
      <c r="K212"/>
    </row>
    <row r="213" spans="1:11" s="18" customFormat="1" x14ac:dyDescent="0.25">
      <c r="A213"/>
      <c r="B213"/>
      <c r="C213"/>
      <c r="D213"/>
      <c r="F213"/>
      <c r="G213"/>
      <c r="H213"/>
      <c r="I213"/>
      <c r="J213"/>
      <c r="K213"/>
    </row>
    <row r="214" spans="1:11" s="18" customFormat="1" x14ac:dyDescent="0.25">
      <c r="A214"/>
      <c r="B214"/>
      <c r="C214"/>
      <c r="D214"/>
      <c r="F214"/>
      <c r="G214"/>
      <c r="H214"/>
      <c r="I214"/>
      <c r="J214"/>
      <c r="K214"/>
    </row>
    <row r="215" spans="1:11" s="18" customFormat="1" x14ac:dyDescent="0.25">
      <c r="A215"/>
      <c r="B215"/>
      <c r="C215"/>
      <c r="D215"/>
      <c r="F215"/>
      <c r="G215"/>
      <c r="H215"/>
      <c r="I215"/>
      <c r="J215"/>
      <c r="K215"/>
    </row>
    <row r="216" spans="1:11" s="18" customFormat="1" x14ac:dyDescent="0.25">
      <c r="A216"/>
      <c r="B216"/>
      <c r="C216"/>
      <c r="D216"/>
      <c r="F216"/>
      <c r="G216"/>
      <c r="H216"/>
      <c r="I216"/>
      <c r="J216"/>
      <c r="K216"/>
    </row>
    <row r="217" spans="1:11" s="18" customFormat="1" x14ac:dyDescent="0.25">
      <c r="A217"/>
      <c r="B217"/>
      <c r="C217"/>
      <c r="D217"/>
      <c r="F217"/>
      <c r="G217"/>
      <c r="H217"/>
      <c r="I217"/>
      <c r="J217"/>
      <c r="K217"/>
    </row>
    <row r="218" spans="1:11" s="18" customFormat="1" x14ac:dyDescent="0.25">
      <c r="A218"/>
      <c r="B218"/>
      <c r="C218"/>
      <c r="D218"/>
      <c r="F218"/>
      <c r="G218"/>
      <c r="H218"/>
      <c r="I218"/>
      <c r="J218"/>
      <c r="K218"/>
    </row>
    <row r="219" spans="1:11" s="18" customFormat="1" x14ac:dyDescent="0.25">
      <c r="A219"/>
      <c r="B219"/>
      <c r="C219"/>
      <c r="D219"/>
      <c r="F219"/>
      <c r="G219"/>
      <c r="H219"/>
      <c r="I219"/>
      <c r="J219"/>
      <c r="K219"/>
    </row>
    <row r="220" spans="1:11" s="18" customFormat="1" x14ac:dyDescent="0.25">
      <c r="A220"/>
      <c r="B220"/>
      <c r="C220"/>
      <c r="D220"/>
      <c r="F220"/>
      <c r="G220"/>
      <c r="H220"/>
      <c r="I220"/>
      <c r="J220"/>
      <c r="K220"/>
    </row>
    <row r="221" spans="1:11" s="18" customFormat="1" x14ac:dyDescent="0.25">
      <c r="A221"/>
      <c r="B221"/>
      <c r="C221"/>
      <c r="D221"/>
      <c r="F221"/>
      <c r="G221"/>
      <c r="H221"/>
      <c r="I221"/>
      <c r="J221"/>
      <c r="K221"/>
    </row>
    <row r="222" spans="1:11" s="18" customFormat="1" x14ac:dyDescent="0.25">
      <c r="A222"/>
      <c r="B222"/>
      <c r="C222"/>
      <c r="D222"/>
      <c r="F222"/>
      <c r="G222"/>
      <c r="H222"/>
      <c r="I222"/>
      <c r="J222"/>
      <c r="K222"/>
    </row>
    <row r="223" spans="1:11" s="18" customFormat="1" x14ac:dyDescent="0.25">
      <c r="A223"/>
      <c r="B223"/>
      <c r="C223"/>
      <c r="D223"/>
      <c r="F223"/>
      <c r="G223"/>
      <c r="H223"/>
      <c r="I223"/>
      <c r="J223"/>
      <c r="K223"/>
    </row>
    <row r="224" spans="1:11" s="18" customFormat="1" x14ac:dyDescent="0.25">
      <c r="A224"/>
      <c r="B224"/>
      <c r="C224"/>
      <c r="D224"/>
      <c r="F224"/>
      <c r="G224"/>
      <c r="H224"/>
      <c r="I224"/>
      <c r="J224"/>
      <c r="K224"/>
    </row>
    <row r="225" spans="1:11" s="18" customFormat="1" x14ac:dyDescent="0.25">
      <c r="A225"/>
      <c r="B225"/>
      <c r="C225"/>
      <c r="D225"/>
      <c r="F225"/>
      <c r="G225"/>
      <c r="H225"/>
      <c r="I225"/>
      <c r="J225"/>
      <c r="K225"/>
    </row>
    <row r="226" spans="1:11" s="18" customFormat="1" x14ac:dyDescent="0.25">
      <c r="A226"/>
      <c r="B226"/>
      <c r="C226"/>
      <c r="D226"/>
      <c r="F226"/>
      <c r="G226"/>
      <c r="H226"/>
      <c r="I226"/>
      <c r="J226"/>
      <c r="K226"/>
    </row>
    <row r="227" spans="1:11" s="18" customFormat="1" x14ac:dyDescent="0.25">
      <c r="A227"/>
      <c r="B227"/>
      <c r="C227"/>
      <c r="D227"/>
      <c r="F227"/>
      <c r="G227"/>
      <c r="H227"/>
      <c r="I227"/>
      <c r="J227"/>
      <c r="K227"/>
    </row>
    <row r="228" spans="1:11" s="18" customFormat="1" x14ac:dyDescent="0.25">
      <c r="A228"/>
      <c r="B228"/>
      <c r="C228"/>
      <c r="D228"/>
      <c r="F228"/>
      <c r="G228"/>
      <c r="H228"/>
      <c r="I228"/>
      <c r="J228"/>
      <c r="K228"/>
    </row>
    <row r="229" spans="1:11" s="18" customFormat="1" x14ac:dyDescent="0.25">
      <c r="A229"/>
      <c r="B229"/>
      <c r="C229"/>
      <c r="D229"/>
      <c r="F229"/>
      <c r="G229"/>
      <c r="H229"/>
      <c r="I229"/>
      <c r="J229"/>
      <c r="K229"/>
    </row>
    <row r="230" spans="1:11" s="18" customFormat="1" x14ac:dyDescent="0.25">
      <c r="A230"/>
      <c r="B230"/>
      <c r="C230"/>
      <c r="D230"/>
      <c r="F230"/>
      <c r="G230"/>
      <c r="H230"/>
      <c r="I230"/>
      <c r="J230"/>
      <c r="K230"/>
    </row>
    <row r="231" spans="1:11" s="18" customFormat="1" x14ac:dyDescent="0.25">
      <c r="A231"/>
      <c r="B231"/>
      <c r="C231"/>
      <c r="D231"/>
      <c r="F231"/>
      <c r="G231"/>
      <c r="H231"/>
      <c r="I231"/>
      <c r="J231"/>
      <c r="K231"/>
    </row>
    <row r="232" spans="1:11" s="18" customFormat="1" x14ac:dyDescent="0.25">
      <c r="A232"/>
      <c r="B232"/>
      <c r="C232"/>
      <c r="D232"/>
      <c r="F232"/>
      <c r="G232"/>
      <c r="H232"/>
      <c r="I232"/>
      <c r="J232"/>
      <c r="K232"/>
    </row>
    <row r="233" spans="1:11" s="18" customFormat="1" x14ac:dyDescent="0.25">
      <c r="A233"/>
      <c r="B233"/>
      <c r="C233"/>
      <c r="D233"/>
      <c r="F233"/>
      <c r="G233"/>
      <c r="H233"/>
      <c r="I233"/>
      <c r="J233"/>
      <c r="K233"/>
    </row>
    <row r="234" spans="1:11" s="18" customFormat="1" x14ac:dyDescent="0.25">
      <c r="A234"/>
      <c r="B234"/>
      <c r="C234"/>
      <c r="D234"/>
      <c r="F234"/>
      <c r="G234"/>
      <c r="H234"/>
      <c r="I234"/>
      <c r="J234"/>
      <c r="K234"/>
    </row>
    <row r="235" spans="1:11" s="18" customFormat="1" x14ac:dyDescent="0.25">
      <c r="A235"/>
      <c r="B235"/>
      <c r="C235"/>
      <c r="D235"/>
      <c r="F235"/>
      <c r="G235"/>
      <c r="H235"/>
      <c r="I235"/>
      <c r="J235"/>
      <c r="K235"/>
    </row>
    <row r="236" spans="1:11" s="18" customFormat="1" x14ac:dyDescent="0.25">
      <c r="A236"/>
      <c r="B236"/>
      <c r="C236"/>
      <c r="D236"/>
      <c r="F236"/>
      <c r="G236"/>
      <c r="H236"/>
      <c r="I236"/>
      <c r="J236"/>
      <c r="K236"/>
    </row>
    <row r="237" spans="1:11" s="18" customFormat="1" x14ac:dyDescent="0.25">
      <c r="A237"/>
      <c r="B237"/>
      <c r="C237"/>
      <c r="D237"/>
      <c r="F237"/>
      <c r="G237"/>
      <c r="H237"/>
      <c r="I237"/>
      <c r="J237"/>
      <c r="K237"/>
    </row>
    <row r="238" spans="1:11" s="18" customFormat="1" x14ac:dyDescent="0.25">
      <c r="A238"/>
      <c r="B238"/>
      <c r="C238"/>
      <c r="D238"/>
      <c r="F238"/>
      <c r="G238"/>
      <c r="H238"/>
      <c r="I238"/>
      <c r="J238"/>
      <c r="K238"/>
    </row>
    <row r="239" spans="1:11" s="18" customFormat="1" x14ac:dyDescent="0.25">
      <c r="A239"/>
      <c r="B239"/>
      <c r="C239"/>
      <c r="D239"/>
      <c r="F239"/>
      <c r="G239"/>
      <c r="H239"/>
      <c r="I239"/>
      <c r="J239"/>
      <c r="K239"/>
    </row>
    <row r="240" spans="1:11" s="18" customFormat="1" x14ac:dyDescent="0.25">
      <c r="A240"/>
      <c r="B240"/>
      <c r="C240"/>
      <c r="D240"/>
      <c r="F240"/>
      <c r="G240"/>
      <c r="H240"/>
      <c r="I240"/>
      <c r="J240"/>
      <c r="K240"/>
    </row>
    <row r="241" spans="1:11" s="18" customFormat="1" x14ac:dyDescent="0.25">
      <c r="A241"/>
      <c r="B241"/>
      <c r="C241"/>
      <c r="D241"/>
      <c r="F241"/>
      <c r="G241"/>
      <c r="H241"/>
      <c r="I241"/>
      <c r="J241"/>
      <c r="K241"/>
    </row>
    <row r="242" spans="1:11" s="18" customFormat="1" x14ac:dyDescent="0.25">
      <c r="A242"/>
      <c r="B242"/>
      <c r="C242"/>
      <c r="D242"/>
      <c r="F242"/>
      <c r="G242"/>
      <c r="H242"/>
      <c r="I242"/>
      <c r="J242"/>
      <c r="K242"/>
    </row>
    <row r="243" spans="1:11" s="18" customFormat="1" x14ac:dyDescent="0.25">
      <c r="A243"/>
      <c r="B243"/>
      <c r="C243"/>
      <c r="D243"/>
      <c r="F243"/>
      <c r="G243"/>
      <c r="H243"/>
      <c r="I243"/>
      <c r="J243"/>
      <c r="K243"/>
    </row>
    <row r="244" spans="1:11" s="18" customFormat="1" x14ac:dyDescent="0.25">
      <c r="A244"/>
      <c r="B244"/>
      <c r="C244"/>
      <c r="D244"/>
      <c r="F244"/>
      <c r="G244"/>
      <c r="H244"/>
      <c r="I244"/>
      <c r="J244"/>
      <c r="K244"/>
    </row>
    <row r="245" spans="1:11" s="18" customFormat="1" x14ac:dyDescent="0.25">
      <c r="A245"/>
      <c r="B245"/>
      <c r="C245"/>
      <c r="D245"/>
      <c r="F245"/>
      <c r="G245"/>
      <c r="H245"/>
      <c r="I245"/>
      <c r="J245"/>
      <c r="K245"/>
    </row>
    <row r="246" spans="1:11" s="18" customFormat="1" x14ac:dyDescent="0.25">
      <c r="A246"/>
      <c r="B246"/>
      <c r="C246"/>
      <c r="D246"/>
      <c r="F246"/>
      <c r="G246"/>
      <c r="H246"/>
      <c r="I246"/>
      <c r="J246"/>
      <c r="K246"/>
    </row>
    <row r="247" spans="1:11" s="18" customFormat="1" x14ac:dyDescent="0.25">
      <c r="A247"/>
      <c r="B247"/>
      <c r="C247"/>
      <c r="D247"/>
      <c r="F247"/>
      <c r="G247"/>
      <c r="H247"/>
      <c r="I247"/>
      <c r="J247"/>
      <c r="K247"/>
    </row>
    <row r="248" spans="1:11" s="18" customFormat="1" x14ac:dyDescent="0.25">
      <c r="A248"/>
      <c r="B248"/>
      <c r="C248"/>
      <c r="D248"/>
      <c r="F248"/>
      <c r="G248"/>
      <c r="H248"/>
      <c r="I248"/>
      <c r="J248"/>
      <c r="K248"/>
    </row>
    <row r="249" spans="1:11" s="18" customFormat="1" x14ac:dyDescent="0.25">
      <c r="A249"/>
      <c r="B249"/>
      <c r="C249"/>
      <c r="D249"/>
      <c r="F249"/>
      <c r="G249"/>
      <c r="H249"/>
      <c r="I249"/>
      <c r="J249"/>
      <c r="K249"/>
    </row>
    <row r="250" spans="1:11" s="18" customFormat="1" x14ac:dyDescent="0.25">
      <c r="A250"/>
      <c r="B250"/>
      <c r="C250"/>
      <c r="D250"/>
      <c r="F250"/>
      <c r="G250"/>
      <c r="H250"/>
      <c r="I250"/>
      <c r="J250"/>
      <c r="K250"/>
    </row>
    <row r="251" spans="1:11" s="18" customFormat="1" x14ac:dyDescent="0.25">
      <c r="A251"/>
      <c r="B251"/>
      <c r="C251"/>
      <c r="D251"/>
      <c r="F251"/>
      <c r="G251"/>
      <c r="H251"/>
      <c r="I251"/>
      <c r="J251"/>
      <c r="K251"/>
    </row>
    <row r="252" spans="1:11" s="18" customFormat="1" x14ac:dyDescent="0.25">
      <c r="A252"/>
      <c r="B252"/>
      <c r="C252"/>
      <c r="D252"/>
      <c r="F252"/>
      <c r="G252"/>
      <c r="H252"/>
      <c r="I252"/>
      <c r="J252"/>
      <c r="K252"/>
    </row>
    <row r="253" spans="1:11" s="18" customFormat="1" x14ac:dyDescent="0.25">
      <c r="A253"/>
      <c r="B253"/>
      <c r="C253"/>
      <c r="D253"/>
      <c r="F253"/>
      <c r="G253"/>
      <c r="H253"/>
      <c r="I253"/>
      <c r="J253"/>
      <c r="K253"/>
    </row>
    <row r="254" spans="1:11" s="18" customFormat="1" x14ac:dyDescent="0.25">
      <c r="A254"/>
      <c r="B254"/>
      <c r="C254"/>
      <c r="D254"/>
      <c r="F254"/>
      <c r="G254"/>
      <c r="H254"/>
      <c r="I254"/>
      <c r="J254"/>
      <c r="K254"/>
    </row>
    <row r="255" spans="1:11" s="18" customFormat="1" x14ac:dyDescent="0.25">
      <c r="A255"/>
      <c r="B255"/>
      <c r="C255"/>
      <c r="D255"/>
      <c r="F255"/>
      <c r="G255"/>
      <c r="H255"/>
      <c r="I255"/>
      <c r="J255"/>
      <c r="K255"/>
    </row>
    <row r="256" spans="1:11" s="18" customFormat="1" x14ac:dyDescent="0.25">
      <c r="A256"/>
      <c r="B256"/>
      <c r="C256"/>
      <c r="D256"/>
      <c r="F256"/>
      <c r="G256"/>
      <c r="H256"/>
      <c r="I256"/>
      <c r="J256"/>
      <c r="K256"/>
    </row>
    <row r="257" spans="1:11" s="18" customFormat="1" x14ac:dyDescent="0.25">
      <c r="A257"/>
      <c r="B257"/>
      <c r="C257"/>
      <c r="D257"/>
      <c r="F257"/>
      <c r="G257"/>
      <c r="H257"/>
      <c r="I257"/>
      <c r="J257"/>
      <c r="K257"/>
    </row>
    <row r="258" spans="1:11" s="18" customFormat="1" x14ac:dyDescent="0.25">
      <c r="A258"/>
      <c r="B258"/>
      <c r="C258"/>
      <c r="D258"/>
      <c r="F258"/>
      <c r="G258"/>
      <c r="H258"/>
      <c r="I258"/>
      <c r="J258"/>
      <c r="K258"/>
    </row>
    <row r="259" spans="1:11" s="18" customFormat="1" x14ac:dyDescent="0.25">
      <c r="A259"/>
      <c r="B259"/>
      <c r="C259"/>
      <c r="D259"/>
      <c r="F259"/>
      <c r="G259"/>
      <c r="H259"/>
      <c r="I259"/>
      <c r="J259"/>
      <c r="K259"/>
    </row>
    <row r="260" spans="1:11" s="18" customFormat="1" x14ac:dyDescent="0.25">
      <c r="A260"/>
      <c r="B260"/>
      <c r="C260"/>
      <c r="D260"/>
      <c r="F260"/>
      <c r="G260"/>
      <c r="H260"/>
      <c r="I260"/>
      <c r="J260"/>
      <c r="K260"/>
    </row>
    <row r="261" spans="1:11" s="18" customFormat="1" x14ac:dyDescent="0.25">
      <c r="A261"/>
      <c r="B261"/>
      <c r="C261"/>
      <c r="D261"/>
      <c r="F261"/>
      <c r="G261"/>
      <c r="H261"/>
      <c r="I261"/>
      <c r="J261"/>
      <c r="K261"/>
    </row>
    <row r="262" spans="1:11" s="18" customFormat="1" x14ac:dyDescent="0.25">
      <c r="A262"/>
      <c r="B262"/>
      <c r="C262"/>
      <c r="D262"/>
      <c r="F262"/>
      <c r="G262"/>
      <c r="H262"/>
      <c r="I262"/>
      <c r="J262"/>
      <c r="K262"/>
    </row>
    <row r="263" spans="1:11" s="18" customFormat="1" x14ac:dyDescent="0.25">
      <c r="A263"/>
      <c r="B263"/>
      <c r="C263"/>
      <c r="D263"/>
      <c r="F263"/>
      <c r="G263"/>
      <c r="H263"/>
      <c r="I263"/>
      <c r="J263"/>
      <c r="K263"/>
    </row>
    <row r="264" spans="1:11" s="18" customFormat="1" x14ac:dyDescent="0.25">
      <c r="A264"/>
      <c r="B264"/>
      <c r="C264"/>
      <c r="D264"/>
      <c r="F264"/>
      <c r="G264"/>
      <c r="H264"/>
      <c r="I264"/>
      <c r="J264"/>
      <c r="K264"/>
    </row>
    <row r="265" spans="1:11" s="18" customFormat="1" x14ac:dyDescent="0.25">
      <c r="A265"/>
      <c r="B265"/>
      <c r="C265"/>
      <c r="D265"/>
      <c r="F265"/>
      <c r="G265"/>
      <c r="H265"/>
      <c r="I265"/>
      <c r="J265"/>
      <c r="K265"/>
    </row>
    <row r="266" spans="1:11" s="18" customFormat="1" x14ac:dyDescent="0.25">
      <c r="A266"/>
      <c r="B266"/>
      <c r="C266"/>
      <c r="D266"/>
      <c r="F266"/>
      <c r="G266"/>
      <c r="H266"/>
      <c r="I266"/>
      <c r="J266"/>
      <c r="K266"/>
    </row>
    <row r="267" spans="1:11" s="18" customFormat="1" x14ac:dyDescent="0.25">
      <c r="A267"/>
      <c r="B267"/>
      <c r="C267"/>
      <c r="D267"/>
      <c r="F267"/>
      <c r="G267"/>
      <c r="H267"/>
      <c r="I267"/>
      <c r="J267"/>
      <c r="K267"/>
    </row>
    <row r="268" spans="1:11" s="18" customFormat="1" x14ac:dyDescent="0.25">
      <c r="A268"/>
      <c r="B268"/>
      <c r="C268"/>
      <c r="D268"/>
      <c r="F268"/>
      <c r="G268"/>
      <c r="H268"/>
      <c r="I268"/>
      <c r="J268"/>
      <c r="K268"/>
    </row>
    <row r="269" spans="1:11" s="18" customFormat="1" x14ac:dyDescent="0.25">
      <c r="A269"/>
      <c r="B269"/>
      <c r="C269"/>
      <c r="D269"/>
      <c r="F269"/>
      <c r="G269"/>
      <c r="H269"/>
      <c r="I269"/>
      <c r="J269"/>
      <c r="K269"/>
    </row>
    <row r="270" spans="1:11" s="18" customFormat="1" x14ac:dyDescent="0.25">
      <c r="A270"/>
      <c r="B270"/>
      <c r="C270"/>
      <c r="D270"/>
      <c r="F270"/>
      <c r="G270"/>
      <c r="H270"/>
      <c r="I270"/>
      <c r="J270"/>
      <c r="K270"/>
    </row>
    <row r="271" spans="1:11" s="18" customFormat="1" x14ac:dyDescent="0.25">
      <c r="A271"/>
      <c r="B271"/>
      <c r="C271"/>
      <c r="D271"/>
      <c r="F271"/>
      <c r="G271"/>
      <c r="H271"/>
      <c r="I271"/>
      <c r="J271"/>
      <c r="K271"/>
    </row>
    <row r="272" spans="1:11" s="18" customFormat="1" x14ac:dyDescent="0.25">
      <c r="A272"/>
      <c r="B272"/>
      <c r="C272"/>
      <c r="D272"/>
      <c r="F272"/>
      <c r="G272"/>
      <c r="H272"/>
      <c r="I272"/>
      <c r="J272"/>
      <c r="K272"/>
    </row>
    <row r="273" spans="1:11" s="18" customFormat="1" x14ac:dyDescent="0.25">
      <c r="A273"/>
      <c r="B273"/>
      <c r="C273"/>
      <c r="D273"/>
      <c r="F273"/>
      <c r="G273"/>
      <c r="H273"/>
      <c r="I273"/>
      <c r="J273"/>
      <c r="K273"/>
    </row>
    <row r="274" spans="1:11" s="18" customFormat="1" x14ac:dyDescent="0.25">
      <c r="A274"/>
      <c r="B274"/>
      <c r="C274"/>
      <c r="D274"/>
      <c r="F274"/>
      <c r="G274"/>
      <c r="H274"/>
      <c r="I274"/>
      <c r="J274"/>
      <c r="K274"/>
    </row>
    <row r="275" spans="1:11" s="18" customFormat="1" x14ac:dyDescent="0.25">
      <c r="A275"/>
      <c r="B275"/>
      <c r="C275"/>
      <c r="D275"/>
      <c r="F275"/>
      <c r="G275"/>
      <c r="H275"/>
      <c r="I275"/>
      <c r="J275"/>
      <c r="K275"/>
    </row>
    <row r="276" spans="1:11" s="18" customFormat="1" x14ac:dyDescent="0.25">
      <c r="A276"/>
      <c r="B276"/>
      <c r="C276"/>
      <c r="D276"/>
      <c r="F276"/>
      <c r="G276"/>
      <c r="H276"/>
      <c r="I276"/>
      <c r="J276"/>
      <c r="K276"/>
    </row>
    <row r="277" spans="1:11" s="18" customFormat="1" x14ac:dyDescent="0.25">
      <c r="A277"/>
      <c r="B277"/>
      <c r="C277"/>
      <c r="D277"/>
      <c r="F277"/>
      <c r="G277"/>
      <c r="H277"/>
      <c r="I277"/>
      <c r="J277"/>
      <c r="K277"/>
    </row>
    <row r="278" spans="1:11" s="18" customFormat="1" x14ac:dyDescent="0.25">
      <c r="A278"/>
      <c r="B278"/>
      <c r="C278"/>
      <c r="D278"/>
      <c r="F278"/>
      <c r="G278"/>
      <c r="H278"/>
      <c r="I278"/>
      <c r="J278"/>
      <c r="K278"/>
    </row>
    <row r="279" spans="1:11" s="18" customFormat="1" x14ac:dyDescent="0.25">
      <c r="A279"/>
      <c r="B279"/>
      <c r="C279"/>
      <c r="D279"/>
      <c r="F279"/>
      <c r="G279"/>
      <c r="H279"/>
      <c r="I279"/>
      <c r="J279"/>
      <c r="K279"/>
    </row>
    <row r="280" spans="1:11" s="18" customFormat="1" x14ac:dyDescent="0.25">
      <c r="A280"/>
      <c r="B280"/>
      <c r="C280"/>
      <c r="D280"/>
      <c r="F280"/>
      <c r="G280"/>
      <c r="H280"/>
      <c r="I280"/>
      <c r="J280"/>
      <c r="K280"/>
    </row>
    <row r="281" spans="1:11" s="18" customFormat="1" x14ac:dyDescent="0.25">
      <c r="A281"/>
      <c r="B281"/>
      <c r="C281"/>
      <c r="D281"/>
      <c r="F281"/>
      <c r="G281"/>
      <c r="H281"/>
      <c r="I281"/>
      <c r="J281"/>
      <c r="K281"/>
    </row>
    <row r="282" spans="1:11" s="18" customFormat="1" x14ac:dyDescent="0.25">
      <c r="A282"/>
      <c r="B282"/>
      <c r="C282"/>
      <c r="D282"/>
      <c r="F282"/>
      <c r="G282"/>
      <c r="H282"/>
      <c r="I282"/>
      <c r="J282"/>
      <c r="K282"/>
    </row>
    <row r="283" spans="1:11" s="18" customFormat="1" x14ac:dyDescent="0.25">
      <c r="A283"/>
      <c r="B283"/>
      <c r="C283"/>
      <c r="D283"/>
      <c r="F283"/>
      <c r="G283"/>
      <c r="H283"/>
      <c r="I283"/>
      <c r="J283"/>
      <c r="K283"/>
    </row>
    <row r="284" spans="1:11" s="18" customFormat="1" x14ac:dyDescent="0.25">
      <c r="A284"/>
      <c r="B284"/>
      <c r="C284"/>
      <c r="D284"/>
      <c r="F284"/>
      <c r="G284"/>
      <c r="H284"/>
      <c r="I284"/>
      <c r="J284"/>
      <c r="K284"/>
    </row>
    <row r="285" spans="1:11" s="18" customFormat="1" x14ac:dyDescent="0.25">
      <c r="A285"/>
      <c r="B285"/>
      <c r="C285"/>
      <c r="D285"/>
      <c r="F285"/>
      <c r="G285"/>
      <c r="H285"/>
      <c r="I285"/>
      <c r="J285"/>
      <c r="K285"/>
    </row>
    <row r="286" spans="1:11" s="18" customFormat="1" x14ac:dyDescent="0.25">
      <c r="A286"/>
      <c r="B286"/>
      <c r="C286"/>
      <c r="D286"/>
      <c r="F286"/>
      <c r="G286"/>
      <c r="H286"/>
      <c r="I286"/>
      <c r="J286"/>
      <c r="K286"/>
    </row>
    <row r="287" spans="1:11" s="18" customFormat="1" x14ac:dyDescent="0.25">
      <c r="A287"/>
      <c r="B287"/>
      <c r="C287"/>
      <c r="D287"/>
      <c r="F287"/>
      <c r="G287"/>
      <c r="H287"/>
      <c r="I287"/>
      <c r="J287"/>
      <c r="K287"/>
    </row>
    <row r="288" spans="1:11" s="18" customFormat="1" x14ac:dyDescent="0.25">
      <c r="A288"/>
      <c r="B288"/>
      <c r="C288"/>
      <c r="D288"/>
      <c r="F288"/>
      <c r="G288"/>
      <c r="H288"/>
      <c r="I288"/>
      <c r="J288"/>
      <c r="K288"/>
    </row>
    <row r="289" spans="1:11" s="18" customFormat="1" x14ac:dyDescent="0.25">
      <c r="A289"/>
      <c r="B289"/>
      <c r="C289"/>
      <c r="D289"/>
      <c r="F289"/>
      <c r="G289"/>
      <c r="H289"/>
      <c r="I289"/>
      <c r="J289"/>
      <c r="K289"/>
    </row>
    <row r="290" spans="1:11" s="18" customFormat="1" x14ac:dyDescent="0.25">
      <c r="A290"/>
      <c r="B290"/>
      <c r="C290"/>
      <c r="D290"/>
      <c r="F290"/>
      <c r="G290"/>
      <c r="H290"/>
      <c r="I290"/>
      <c r="J290"/>
      <c r="K290"/>
    </row>
    <row r="291" spans="1:11" s="18" customFormat="1" x14ac:dyDescent="0.25">
      <c r="A291"/>
      <c r="B291"/>
      <c r="C291"/>
      <c r="D291"/>
      <c r="F291"/>
      <c r="G291"/>
      <c r="H291"/>
      <c r="I291"/>
      <c r="J291"/>
      <c r="K291"/>
    </row>
    <row r="292" spans="1:11" s="18" customFormat="1" x14ac:dyDescent="0.25">
      <c r="A292"/>
      <c r="B292"/>
      <c r="C292"/>
      <c r="D292"/>
      <c r="F292"/>
      <c r="G292"/>
      <c r="H292"/>
      <c r="I292"/>
      <c r="J292"/>
      <c r="K292"/>
    </row>
    <row r="293" spans="1:11" s="18" customFormat="1" x14ac:dyDescent="0.25">
      <c r="A293"/>
      <c r="B293"/>
      <c r="C293"/>
      <c r="D293"/>
      <c r="F293"/>
      <c r="G293"/>
      <c r="H293"/>
      <c r="I293"/>
      <c r="J293"/>
      <c r="K293"/>
    </row>
    <row r="294" spans="1:11" s="18" customFormat="1" x14ac:dyDescent="0.25">
      <c r="A294"/>
      <c r="B294"/>
      <c r="C294"/>
      <c r="D294"/>
      <c r="F294"/>
      <c r="G294"/>
      <c r="H294"/>
      <c r="I294"/>
      <c r="J294"/>
      <c r="K294"/>
    </row>
    <row r="295" spans="1:11" s="18" customFormat="1" x14ac:dyDescent="0.25">
      <c r="A295"/>
      <c r="B295"/>
      <c r="C295"/>
      <c r="D295"/>
      <c r="F295"/>
      <c r="G295"/>
      <c r="H295"/>
      <c r="I295"/>
      <c r="J295"/>
      <c r="K295"/>
    </row>
    <row r="296" spans="1:11" s="18" customFormat="1" x14ac:dyDescent="0.25">
      <c r="A296"/>
      <c r="B296"/>
      <c r="C296"/>
      <c r="D296"/>
      <c r="F296"/>
      <c r="G296"/>
      <c r="H296"/>
      <c r="I296"/>
      <c r="J296"/>
      <c r="K296"/>
    </row>
    <row r="297" spans="1:11" s="18" customFormat="1" x14ac:dyDescent="0.25">
      <c r="A297"/>
      <c r="B297"/>
      <c r="C297"/>
      <c r="D297"/>
      <c r="F297"/>
      <c r="G297"/>
      <c r="H297"/>
      <c r="I297"/>
      <c r="J297"/>
      <c r="K297"/>
    </row>
    <row r="298" spans="1:11" s="18" customFormat="1" x14ac:dyDescent="0.25">
      <c r="A298"/>
      <c r="B298"/>
      <c r="C298"/>
      <c r="D298"/>
      <c r="F298"/>
      <c r="G298"/>
      <c r="H298"/>
      <c r="I298"/>
      <c r="J298"/>
      <c r="K298"/>
    </row>
    <row r="299" spans="1:11" s="18" customFormat="1" x14ac:dyDescent="0.25">
      <c r="A299"/>
      <c r="B299"/>
      <c r="C299"/>
      <c r="D299"/>
      <c r="F299"/>
      <c r="G299"/>
      <c r="H299"/>
      <c r="I299"/>
      <c r="J299"/>
      <c r="K299"/>
    </row>
    <row r="300" spans="1:11" s="18" customFormat="1" x14ac:dyDescent="0.25">
      <c r="A300"/>
      <c r="B300"/>
      <c r="C300"/>
      <c r="D300"/>
      <c r="F300"/>
      <c r="G300"/>
      <c r="H300"/>
      <c r="I300"/>
      <c r="J300"/>
      <c r="K300"/>
    </row>
    <row r="301" spans="1:11" s="18" customFormat="1" x14ac:dyDescent="0.25">
      <c r="A301"/>
      <c r="B301"/>
      <c r="C301"/>
      <c r="D301"/>
      <c r="F301"/>
      <c r="G301"/>
      <c r="H301"/>
      <c r="I301"/>
      <c r="J301"/>
      <c r="K301"/>
    </row>
    <row r="302" spans="1:11" s="18" customFormat="1" x14ac:dyDescent="0.25">
      <c r="A302"/>
      <c r="B302"/>
      <c r="C302"/>
      <c r="D302"/>
      <c r="F302"/>
      <c r="G302"/>
      <c r="H302"/>
      <c r="I302"/>
      <c r="J302"/>
      <c r="K302"/>
    </row>
    <row r="303" spans="1:11" s="18" customFormat="1" x14ac:dyDescent="0.25">
      <c r="A303"/>
      <c r="B303"/>
      <c r="C303"/>
      <c r="D303"/>
      <c r="F303"/>
      <c r="G303"/>
      <c r="H303"/>
      <c r="I303"/>
      <c r="J303"/>
      <c r="K303"/>
    </row>
    <row r="304" spans="1:11" s="18" customFormat="1" x14ac:dyDescent="0.25">
      <c r="A304"/>
      <c r="B304"/>
      <c r="C304"/>
      <c r="D304"/>
      <c r="F304"/>
      <c r="G304"/>
      <c r="H304"/>
      <c r="I304"/>
      <c r="J304"/>
      <c r="K304"/>
    </row>
    <row r="305" spans="1:11" s="18" customFormat="1" x14ac:dyDescent="0.25">
      <c r="A305"/>
      <c r="B305"/>
      <c r="C305"/>
      <c r="D305"/>
      <c r="F305"/>
      <c r="G305"/>
      <c r="H305"/>
      <c r="I305"/>
      <c r="J305"/>
      <c r="K305"/>
    </row>
    <row r="306" spans="1:11" s="18" customFormat="1" x14ac:dyDescent="0.25">
      <c r="A306"/>
      <c r="B306"/>
      <c r="C306"/>
      <c r="D306"/>
      <c r="F306"/>
      <c r="G306"/>
      <c r="H306"/>
      <c r="I306"/>
      <c r="J306"/>
      <c r="K306"/>
    </row>
    <row r="307" spans="1:11" s="18" customFormat="1" x14ac:dyDescent="0.25">
      <c r="A307"/>
      <c r="B307"/>
      <c r="C307"/>
      <c r="D307"/>
      <c r="F307"/>
      <c r="G307"/>
      <c r="H307"/>
      <c r="I307"/>
      <c r="J307"/>
      <c r="K307"/>
    </row>
    <row r="308" spans="1:11" s="18" customFormat="1" x14ac:dyDescent="0.25">
      <c r="A308"/>
      <c r="B308"/>
      <c r="C308"/>
      <c r="D308"/>
      <c r="F308"/>
      <c r="G308"/>
      <c r="H308"/>
      <c r="I308"/>
      <c r="J308"/>
      <c r="K308"/>
    </row>
    <row r="309" spans="1:11" s="18" customFormat="1" x14ac:dyDescent="0.25">
      <c r="A309"/>
      <c r="B309"/>
      <c r="C309"/>
      <c r="D309"/>
      <c r="F309"/>
      <c r="G309"/>
      <c r="H309"/>
      <c r="I309"/>
      <c r="J309"/>
      <c r="K309"/>
    </row>
    <row r="310" spans="1:11" s="18" customFormat="1" x14ac:dyDescent="0.25">
      <c r="A310"/>
      <c r="B310"/>
      <c r="C310"/>
      <c r="D310"/>
      <c r="F310"/>
      <c r="G310"/>
      <c r="H310"/>
      <c r="I310"/>
      <c r="J310"/>
      <c r="K310"/>
    </row>
    <row r="311" spans="1:11" s="18" customFormat="1" x14ac:dyDescent="0.25">
      <c r="A311"/>
      <c r="B311"/>
      <c r="C311"/>
      <c r="D311"/>
      <c r="F311"/>
      <c r="G311"/>
      <c r="H311"/>
      <c r="I311"/>
      <c r="J311"/>
      <c r="K311"/>
    </row>
    <row r="312" spans="1:11" s="18" customFormat="1" x14ac:dyDescent="0.25">
      <c r="A312"/>
      <c r="B312"/>
      <c r="C312"/>
      <c r="D312"/>
      <c r="F312"/>
      <c r="G312"/>
      <c r="H312"/>
      <c r="I312"/>
      <c r="J312"/>
      <c r="K312"/>
    </row>
    <row r="313" spans="1:11" s="18" customFormat="1" x14ac:dyDescent="0.25">
      <c r="A313"/>
      <c r="B313"/>
      <c r="C313"/>
      <c r="D313"/>
      <c r="F313"/>
      <c r="G313"/>
      <c r="H313"/>
      <c r="I313"/>
      <c r="J313"/>
      <c r="K313"/>
    </row>
    <row r="314" spans="1:11" s="18" customFormat="1" x14ac:dyDescent="0.25">
      <c r="A314"/>
      <c r="B314"/>
      <c r="C314"/>
      <c r="D314"/>
      <c r="F314"/>
      <c r="G314"/>
      <c r="H314"/>
      <c r="I314"/>
      <c r="J314"/>
      <c r="K314"/>
    </row>
    <row r="315" spans="1:11" s="18" customFormat="1" x14ac:dyDescent="0.25">
      <c r="A315"/>
      <c r="B315"/>
      <c r="C315"/>
      <c r="D315"/>
      <c r="F315"/>
      <c r="G315"/>
      <c r="H315"/>
      <c r="I315"/>
      <c r="J315"/>
      <c r="K315"/>
    </row>
    <row r="316" spans="1:11" s="18" customFormat="1" x14ac:dyDescent="0.25">
      <c r="A316"/>
      <c r="B316"/>
      <c r="C316"/>
      <c r="D316"/>
      <c r="F316"/>
      <c r="G316"/>
      <c r="H316"/>
      <c r="I316"/>
      <c r="J316"/>
      <c r="K316"/>
    </row>
    <row r="317" spans="1:11" s="18" customFormat="1" x14ac:dyDescent="0.25">
      <c r="A317"/>
      <c r="B317"/>
      <c r="C317"/>
      <c r="D317"/>
      <c r="F317"/>
      <c r="G317"/>
      <c r="H317"/>
      <c r="I317"/>
      <c r="J317"/>
      <c r="K317"/>
    </row>
    <row r="318" spans="1:11" s="18" customFormat="1" x14ac:dyDescent="0.25">
      <c r="A318"/>
      <c r="B318"/>
      <c r="C318"/>
      <c r="D318"/>
      <c r="F318"/>
      <c r="G318"/>
      <c r="H318"/>
      <c r="I318"/>
      <c r="J318"/>
      <c r="K318"/>
    </row>
    <row r="319" spans="1:11" s="18" customFormat="1" x14ac:dyDescent="0.25">
      <c r="A319"/>
      <c r="B319"/>
      <c r="C319"/>
      <c r="D319"/>
      <c r="F319"/>
      <c r="G319"/>
      <c r="H319"/>
      <c r="I319"/>
      <c r="J319"/>
      <c r="K319"/>
    </row>
    <row r="320" spans="1:11" s="18" customFormat="1" x14ac:dyDescent="0.25">
      <c r="A320"/>
      <c r="B320"/>
      <c r="C320"/>
      <c r="D320"/>
      <c r="F320"/>
      <c r="G320"/>
      <c r="H320"/>
      <c r="I320"/>
      <c r="J320"/>
      <c r="K320"/>
    </row>
    <row r="321" spans="1:11" s="18" customFormat="1" x14ac:dyDescent="0.25">
      <c r="A321"/>
      <c r="B321"/>
      <c r="C321"/>
      <c r="D321"/>
      <c r="F321"/>
      <c r="G321"/>
      <c r="H321"/>
      <c r="I321"/>
      <c r="J321"/>
      <c r="K321"/>
    </row>
    <row r="322" spans="1:11" s="18" customFormat="1" x14ac:dyDescent="0.25">
      <c r="A322"/>
      <c r="B322"/>
      <c r="C322"/>
      <c r="D322"/>
      <c r="F322"/>
      <c r="G322"/>
      <c r="H322"/>
      <c r="I322"/>
      <c r="J322"/>
      <c r="K322"/>
    </row>
    <row r="323" spans="1:11" s="18" customFormat="1" x14ac:dyDescent="0.25">
      <c r="A323"/>
      <c r="B323"/>
      <c r="C323"/>
      <c r="D323"/>
      <c r="F323"/>
      <c r="G323"/>
      <c r="H323"/>
      <c r="I323"/>
      <c r="J323"/>
      <c r="K323"/>
    </row>
    <row r="324" spans="1:11" s="18" customFormat="1" x14ac:dyDescent="0.25">
      <c r="A324"/>
      <c r="B324"/>
      <c r="C324"/>
      <c r="D324"/>
      <c r="F324"/>
      <c r="G324"/>
      <c r="H324"/>
      <c r="I324"/>
      <c r="J324"/>
      <c r="K324"/>
    </row>
    <row r="325" spans="1:11" s="18" customFormat="1" x14ac:dyDescent="0.25">
      <c r="A325"/>
      <c r="B325"/>
      <c r="C325"/>
      <c r="D325"/>
      <c r="F325"/>
      <c r="G325"/>
      <c r="H325"/>
      <c r="I325"/>
      <c r="J325"/>
      <c r="K325"/>
    </row>
    <row r="326" spans="1:11" s="18" customFormat="1" x14ac:dyDescent="0.25">
      <c r="A326"/>
      <c r="B326"/>
      <c r="C326"/>
      <c r="D326"/>
      <c r="F326"/>
      <c r="G326"/>
      <c r="H326"/>
      <c r="I326"/>
      <c r="J326"/>
      <c r="K326"/>
    </row>
    <row r="327" spans="1:11" s="18" customFormat="1" x14ac:dyDescent="0.25">
      <c r="A327"/>
      <c r="B327"/>
      <c r="C327"/>
      <c r="D327"/>
      <c r="F327"/>
      <c r="G327"/>
      <c r="H327"/>
      <c r="I327"/>
      <c r="J327"/>
      <c r="K327"/>
    </row>
    <row r="328" spans="1:11" s="18" customFormat="1" x14ac:dyDescent="0.25">
      <c r="A328"/>
      <c r="B328"/>
      <c r="C328"/>
      <c r="D328"/>
      <c r="F328"/>
      <c r="G328"/>
      <c r="H328"/>
      <c r="I328"/>
      <c r="J328"/>
      <c r="K328"/>
    </row>
    <row r="329" spans="1:11" s="18" customFormat="1" x14ac:dyDescent="0.25">
      <c r="A329"/>
      <c r="B329"/>
      <c r="C329"/>
      <c r="D329"/>
      <c r="F329"/>
      <c r="G329"/>
      <c r="H329"/>
      <c r="I329"/>
      <c r="J329"/>
      <c r="K329"/>
    </row>
    <row r="330" spans="1:11" s="18" customFormat="1" x14ac:dyDescent="0.25">
      <c r="A330"/>
      <c r="B330"/>
      <c r="C330"/>
      <c r="D330"/>
      <c r="F330"/>
      <c r="G330"/>
      <c r="H330"/>
      <c r="I330"/>
      <c r="J330"/>
      <c r="K330"/>
    </row>
    <row r="331" spans="1:11" s="18" customFormat="1" x14ac:dyDescent="0.25">
      <c r="A331"/>
      <c r="B331"/>
      <c r="C331"/>
      <c r="D331"/>
      <c r="F331"/>
      <c r="G331"/>
      <c r="H331"/>
      <c r="I331"/>
      <c r="J331"/>
      <c r="K331"/>
    </row>
    <row r="332" spans="1:11" s="18" customFormat="1" x14ac:dyDescent="0.25">
      <c r="A332"/>
      <c r="B332"/>
      <c r="C332"/>
      <c r="D332"/>
      <c r="F332"/>
      <c r="G332"/>
      <c r="H332"/>
      <c r="I332"/>
      <c r="J332"/>
      <c r="K332"/>
    </row>
    <row r="333" spans="1:11" s="18" customFormat="1" x14ac:dyDescent="0.25">
      <c r="A333"/>
      <c r="B333"/>
      <c r="C333"/>
      <c r="D333"/>
      <c r="F333"/>
      <c r="G333"/>
      <c r="H333"/>
      <c r="I333"/>
      <c r="J333"/>
      <c r="K333"/>
    </row>
    <row r="334" spans="1:11" s="18" customFormat="1" x14ac:dyDescent="0.25">
      <c r="A334"/>
      <c r="B334"/>
      <c r="C334"/>
      <c r="D334"/>
      <c r="F334"/>
      <c r="G334"/>
      <c r="H334"/>
      <c r="I334"/>
      <c r="J334"/>
      <c r="K334"/>
    </row>
    <row r="335" spans="1:11" s="18" customFormat="1" x14ac:dyDescent="0.25">
      <c r="A335"/>
      <c r="B335"/>
      <c r="C335"/>
      <c r="D335"/>
      <c r="F335"/>
      <c r="G335"/>
      <c r="H335"/>
      <c r="I335"/>
      <c r="J335"/>
      <c r="K335"/>
    </row>
    <row r="336" spans="1:11" s="18" customFormat="1" x14ac:dyDescent="0.25">
      <c r="A336"/>
      <c r="B336"/>
      <c r="C336"/>
      <c r="D336"/>
      <c r="F336"/>
      <c r="G336"/>
      <c r="H336"/>
      <c r="I336"/>
      <c r="J336"/>
      <c r="K336"/>
    </row>
    <row r="337" spans="1:11" s="18" customFormat="1" x14ac:dyDescent="0.25">
      <c r="A337"/>
      <c r="B337"/>
      <c r="C337"/>
      <c r="D337"/>
      <c r="F337"/>
      <c r="G337"/>
      <c r="H337"/>
      <c r="I337"/>
      <c r="J337"/>
      <c r="K337"/>
    </row>
    <row r="338" spans="1:11" s="18" customFormat="1" x14ac:dyDescent="0.25">
      <c r="A338"/>
      <c r="B338"/>
      <c r="C338"/>
      <c r="D338"/>
      <c r="F338"/>
      <c r="G338"/>
      <c r="H338"/>
      <c r="I338"/>
      <c r="J338"/>
      <c r="K338"/>
    </row>
    <row r="339" spans="1:11" s="18" customFormat="1" x14ac:dyDescent="0.25">
      <c r="A339"/>
      <c r="B339"/>
      <c r="C339"/>
      <c r="D339"/>
      <c r="F339"/>
      <c r="G339"/>
      <c r="H339"/>
      <c r="I339"/>
      <c r="J339"/>
      <c r="K339"/>
    </row>
    <row r="340" spans="1:11" s="18" customFormat="1" x14ac:dyDescent="0.25">
      <c r="A340"/>
      <c r="B340"/>
      <c r="C340"/>
      <c r="D340"/>
      <c r="F340"/>
      <c r="G340"/>
      <c r="H340"/>
      <c r="I340"/>
      <c r="J340"/>
      <c r="K340"/>
    </row>
    <row r="341" spans="1:11" s="18" customFormat="1" x14ac:dyDescent="0.25">
      <c r="A341"/>
      <c r="B341"/>
      <c r="C341"/>
      <c r="D341"/>
      <c r="F341"/>
      <c r="G341"/>
      <c r="H341"/>
      <c r="I341"/>
      <c r="J341"/>
      <c r="K341"/>
    </row>
    <row r="342" spans="1:11" s="18" customFormat="1" x14ac:dyDescent="0.25">
      <c r="A342"/>
      <c r="B342"/>
      <c r="C342"/>
      <c r="D342"/>
      <c r="F342"/>
      <c r="G342"/>
      <c r="H342"/>
      <c r="I342"/>
      <c r="J342"/>
      <c r="K342"/>
    </row>
    <row r="343" spans="1:11" s="18" customFormat="1" x14ac:dyDescent="0.25">
      <c r="A343"/>
      <c r="B343"/>
      <c r="C343"/>
      <c r="D343"/>
      <c r="F343"/>
      <c r="G343"/>
      <c r="H343"/>
      <c r="I343"/>
      <c r="J343"/>
      <c r="K343"/>
    </row>
    <row r="344" spans="1:11" s="18" customFormat="1" x14ac:dyDescent="0.25">
      <c r="A344"/>
      <c r="B344"/>
      <c r="C344"/>
      <c r="D344"/>
      <c r="F344"/>
      <c r="G344"/>
      <c r="H344"/>
      <c r="I344"/>
      <c r="J344"/>
      <c r="K344"/>
    </row>
    <row r="345" spans="1:11" s="18" customFormat="1" x14ac:dyDescent="0.25">
      <c r="A345"/>
      <c r="B345"/>
      <c r="C345"/>
      <c r="D345"/>
      <c r="F345"/>
      <c r="G345"/>
      <c r="H345"/>
      <c r="I345"/>
      <c r="J345"/>
      <c r="K345"/>
    </row>
    <row r="346" spans="1:11" s="18" customFormat="1" x14ac:dyDescent="0.25">
      <c r="A346"/>
      <c r="B346"/>
      <c r="C346"/>
      <c r="D346"/>
      <c r="F346"/>
      <c r="G346"/>
      <c r="H346"/>
      <c r="I346"/>
      <c r="J346"/>
      <c r="K346"/>
    </row>
    <row r="347" spans="1:11" s="18" customFormat="1" x14ac:dyDescent="0.25">
      <c r="A347"/>
      <c r="B347"/>
      <c r="C347"/>
      <c r="D347"/>
      <c r="F347"/>
      <c r="G347"/>
      <c r="H347"/>
      <c r="I347"/>
      <c r="J347"/>
      <c r="K347"/>
    </row>
    <row r="348" spans="1:11" s="18" customFormat="1" x14ac:dyDescent="0.25">
      <c r="A348"/>
      <c r="B348"/>
      <c r="C348"/>
      <c r="D348"/>
      <c r="F348"/>
      <c r="G348"/>
      <c r="H348"/>
      <c r="I348"/>
      <c r="J348"/>
      <c r="K348"/>
    </row>
    <row r="349" spans="1:11" s="18" customFormat="1" x14ac:dyDescent="0.25">
      <c r="A349"/>
      <c r="B349"/>
      <c r="C349"/>
      <c r="D349"/>
      <c r="F349"/>
      <c r="G349"/>
      <c r="H349"/>
      <c r="I349"/>
      <c r="J349"/>
      <c r="K349"/>
    </row>
    <row r="350" spans="1:11" s="18" customFormat="1" x14ac:dyDescent="0.25">
      <c r="A350"/>
      <c r="B350"/>
      <c r="C350"/>
      <c r="D350"/>
      <c r="F350"/>
      <c r="G350"/>
      <c r="H350"/>
      <c r="I350"/>
      <c r="J350"/>
      <c r="K350"/>
    </row>
    <row r="351" spans="1:11" s="18" customFormat="1" x14ac:dyDescent="0.25">
      <c r="A351"/>
      <c r="B351"/>
      <c r="C351"/>
      <c r="D351"/>
      <c r="F351"/>
      <c r="G351"/>
      <c r="H351"/>
      <c r="I351"/>
      <c r="J351"/>
      <c r="K351"/>
    </row>
    <row r="352" spans="1:11" s="18" customFormat="1" x14ac:dyDescent="0.25">
      <c r="A352"/>
      <c r="B352"/>
      <c r="C352"/>
      <c r="D352"/>
      <c r="F352"/>
      <c r="G352"/>
      <c r="H352"/>
      <c r="I352"/>
      <c r="J352"/>
      <c r="K352"/>
    </row>
    <row r="353" spans="1:11" s="18" customFormat="1" x14ac:dyDescent="0.25">
      <c r="A353"/>
      <c r="B353"/>
      <c r="C353"/>
      <c r="D353"/>
      <c r="F353"/>
      <c r="G353"/>
      <c r="H353"/>
      <c r="I353"/>
      <c r="J353"/>
      <c r="K353"/>
    </row>
    <row r="354" spans="1:11" s="18" customFormat="1" x14ac:dyDescent="0.25">
      <c r="A354"/>
      <c r="B354"/>
      <c r="C354"/>
      <c r="D354"/>
      <c r="F354"/>
      <c r="G354"/>
      <c r="H354"/>
      <c r="I354"/>
      <c r="J354"/>
      <c r="K354"/>
    </row>
    <row r="355" spans="1:11" s="18" customFormat="1" x14ac:dyDescent="0.25">
      <c r="A355"/>
      <c r="B355"/>
      <c r="C355"/>
      <c r="D355"/>
      <c r="F355"/>
      <c r="G355"/>
      <c r="H355"/>
      <c r="I355"/>
      <c r="J355"/>
      <c r="K355"/>
    </row>
    <row r="356" spans="1:11" s="18" customFormat="1" x14ac:dyDescent="0.25">
      <c r="A356"/>
      <c r="B356"/>
      <c r="C356"/>
      <c r="D356"/>
      <c r="F356"/>
      <c r="G356"/>
      <c r="H356"/>
      <c r="I356"/>
      <c r="J356"/>
      <c r="K356"/>
    </row>
    <row r="357" spans="1:11" s="18" customFormat="1" x14ac:dyDescent="0.25">
      <c r="A357"/>
      <c r="B357"/>
      <c r="C357"/>
      <c r="D357"/>
      <c r="F357"/>
      <c r="G357"/>
      <c r="H357"/>
      <c r="I357"/>
      <c r="J357"/>
      <c r="K357"/>
    </row>
    <row r="358" spans="1:11" s="18" customFormat="1" x14ac:dyDescent="0.25">
      <c r="A358"/>
      <c r="B358"/>
      <c r="C358"/>
      <c r="D358"/>
      <c r="F358"/>
      <c r="G358"/>
      <c r="H358"/>
      <c r="I358"/>
      <c r="J358"/>
      <c r="K358"/>
    </row>
    <row r="359" spans="1:11" s="18" customFormat="1" x14ac:dyDescent="0.25">
      <c r="A359"/>
      <c r="B359"/>
      <c r="C359"/>
      <c r="D359"/>
      <c r="F359"/>
      <c r="G359"/>
      <c r="H359"/>
      <c r="I359"/>
      <c r="J359"/>
      <c r="K359"/>
    </row>
    <row r="360" spans="1:11" s="18" customFormat="1" x14ac:dyDescent="0.25">
      <c r="A360"/>
      <c r="B360"/>
      <c r="C360"/>
      <c r="D360"/>
      <c r="F360"/>
      <c r="G360"/>
      <c r="H360"/>
      <c r="I360"/>
      <c r="J360"/>
      <c r="K360"/>
    </row>
    <row r="361" spans="1:11" s="18" customFormat="1" x14ac:dyDescent="0.25">
      <c r="A361"/>
      <c r="B361"/>
      <c r="C361"/>
      <c r="D361"/>
      <c r="F361"/>
      <c r="G361"/>
      <c r="H361"/>
      <c r="I361"/>
      <c r="J361"/>
      <c r="K361"/>
    </row>
    <row r="362" spans="1:11" s="18" customFormat="1" x14ac:dyDescent="0.25">
      <c r="A362"/>
      <c r="B362"/>
      <c r="C362"/>
      <c r="D362"/>
      <c r="F362"/>
      <c r="G362"/>
      <c r="H362"/>
      <c r="I362"/>
      <c r="J362"/>
      <c r="K362"/>
    </row>
    <row r="363" spans="1:11" s="18" customFormat="1" x14ac:dyDescent="0.25">
      <c r="A363"/>
      <c r="B363"/>
      <c r="C363"/>
      <c r="D363"/>
      <c r="F363"/>
      <c r="G363"/>
      <c r="H363"/>
      <c r="I363"/>
      <c r="J363"/>
      <c r="K363"/>
    </row>
    <row r="364" spans="1:11" s="18" customFormat="1" x14ac:dyDescent="0.25">
      <c r="A364"/>
      <c r="B364"/>
      <c r="C364"/>
      <c r="D364"/>
      <c r="F364"/>
      <c r="G364"/>
      <c r="H364"/>
      <c r="I364"/>
      <c r="J364"/>
      <c r="K364"/>
    </row>
    <row r="365" spans="1:11" s="18" customFormat="1" x14ac:dyDescent="0.25">
      <c r="A365"/>
      <c r="B365"/>
      <c r="C365"/>
      <c r="D365"/>
      <c r="F365"/>
      <c r="G365"/>
      <c r="H365"/>
      <c r="I365"/>
      <c r="J365"/>
      <c r="K365"/>
    </row>
    <row r="366" spans="1:11" s="18" customFormat="1" x14ac:dyDescent="0.25">
      <c r="A366"/>
      <c r="B366"/>
      <c r="C366"/>
      <c r="D366"/>
      <c r="F366"/>
      <c r="G366"/>
      <c r="H366"/>
      <c r="I366"/>
      <c r="J366"/>
      <c r="K366"/>
    </row>
    <row r="367" spans="1:11" s="18" customFormat="1" x14ac:dyDescent="0.25">
      <c r="A367"/>
      <c r="B367"/>
      <c r="C367"/>
      <c r="D367"/>
      <c r="F367"/>
      <c r="G367"/>
      <c r="H367"/>
      <c r="I367"/>
      <c r="J367"/>
      <c r="K367"/>
    </row>
    <row r="368" spans="1:11" s="18" customFormat="1" x14ac:dyDescent="0.25">
      <c r="A368"/>
      <c r="B368"/>
      <c r="C368"/>
      <c r="D368"/>
      <c r="F368"/>
      <c r="G368"/>
      <c r="H368"/>
      <c r="I368"/>
      <c r="J368"/>
      <c r="K368"/>
    </row>
    <row r="369" spans="1:11" s="18" customFormat="1" x14ac:dyDescent="0.25">
      <c r="A369"/>
      <c r="B369"/>
      <c r="C369"/>
      <c r="D369"/>
      <c r="F369"/>
      <c r="G369"/>
      <c r="H369"/>
      <c r="I369"/>
      <c r="J369"/>
      <c r="K369"/>
    </row>
    <row r="370" spans="1:11" s="18" customFormat="1" x14ac:dyDescent="0.25">
      <c r="A370"/>
      <c r="B370"/>
      <c r="C370"/>
      <c r="D370"/>
      <c r="F370"/>
      <c r="G370"/>
      <c r="H370"/>
      <c r="I370"/>
      <c r="J370"/>
      <c r="K370"/>
    </row>
    <row r="371" spans="1:11" s="18" customFormat="1" x14ac:dyDescent="0.25">
      <c r="A371"/>
      <c r="B371"/>
      <c r="C371"/>
      <c r="D371"/>
      <c r="F371"/>
      <c r="G371"/>
      <c r="H371"/>
      <c r="I371"/>
      <c r="J371"/>
      <c r="K371"/>
    </row>
    <row r="372" spans="1:11" s="18" customFormat="1" x14ac:dyDescent="0.25">
      <c r="A372"/>
      <c r="B372"/>
      <c r="C372"/>
      <c r="D372"/>
      <c r="F372"/>
      <c r="G372"/>
      <c r="H372"/>
      <c r="I372"/>
      <c r="J372"/>
      <c r="K372"/>
    </row>
    <row r="373" spans="1:11" s="18" customFormat="1" x14ac:dyDescent="0.25">
      <c r="A373"/>
      <c r="B373"/>
      <c r="C373"/>
      <c r="D373"/>
      <c r="F373"/>
      <c r="G373"/>
      <c r="H373"/>
      <c r="I373"/>
      <c r="J373"/>
      <c r="K373"/>
    </row>
    <row r="374" spans="1:11" s="18" customFormat="1" x14ac:dyDescent="0.25">
      <c r="A374"/>
      <c r="B374"/>
      <c r="C374"/>
      <c r="D374"/>
      <c r="F374"/>
      <c r="G374"/>
      <c r="H374"/>
      <c r="I374"/>
      <c r="J374"/>
      <c r="K374"/>
    </row>
    <row r="375" spans="1:11" s="18" customFormat="1" x14ac:dyDescent="0.25">
      <c r="A375"/>
      <c r="B375"/>
      <c r="C375"/>
      <c r="D375"/>
      <c r="F375"/>
      <c r="G375"/>
      <c r="H375"/>
      <c r="I375"/>
      <c r="J375"/>
      <c r="K375"/>
    </row>
    <row r="376" spans="1:11" s="18" customFormat="1" x14ac:dyDescent="0.25">
      <c r="A376"/>
      <c r="B376"/>
      <c r="C376"/>
      <c r="D376"/>
      <c r="F376"/>
      <c r="G376"/>
      <c r="H376"/>
      <c r="I376"/>
      <c r="J376"/>
      <c r="K376"/>
    </row>
    <row r="377" spans="1:11" s="18" customFormat="1" x14ac:dyDescent="0.25">
      <c r="A377"/>
      <c r="B377"/>
      <c r="C377"/>
      <c r="D377"/>
      <c r="F377"/>
      <c r="G377"/>
      <c r="H377"/>
      <c r="I377"/>
      <c r="J377"/>
      <c r="K377"/>
    </row>
    <row r="378" spans="1:11" s="18" customFormat="1" x14ac:dyDescent="0.25">
      <c r="A378"/>
      <c r="B378"/>
      <c r="C378"/>
      <c r="D378"/>
      <c r="F378"/>
      <c r="G378"/>
      <c r="H378"/>
      <c r="I378"/>
      <c r="J378"/>
      <c r="K378"/>
    </row>
    <row r="379" spans="1:11" s="18" customFormat="1" x14ac:dyDescent="0.25">
      <c r="A379"/>
      <c r="B379"/>
      <c r="C379"/>
      <c r="D379"/>
      <c r="F379"/>
      <c r="G379"/>
      <c r="H379"/>
      <c r="I379"/>
      <c r="J379"/>
      <c r="K379"/>
    </row>
    <row r="380" spans="1:11" s="18" customFormat="1" x14ac:dyDescent="0.25">
      <c r="A380"/>
      <c r="B380"/>
      <c r="C380"/>
      <c r="D380"/>
      <c r="F380"/>
      <c r="G380"/>
      <c r="H380"/>
      <c r="I380"/>
      <c r="J380"/>
      <c r="K380"/>
    </row>
    <row r="381" spans="1:11" s="18" customFormat="1" x14ac:dyDescent="0.25">
      <c r="A381"/>
      <c r="B381"/>
      <c r="C381"/>
      <c r="D381"/>
      <c r="F381"/>
      <c r="G381"/>
      <c r="H381"/>
      <c r="I381"/>
      <c r="J381"/>
      <c r="K381"/>
    </row>
    <row r="382" spans="1:11" s="18" customFormat="1" x14ac:dyDescent="0.25">
      <c r="A382"/>
      <c r="B382"/>
      <c r="C382"/>
      <c r="D382"/>
      <c r="F382"/>
      <c r="G382"/>
      <c r="H382"/>
      <c r="I382"/>
      <c r="J382"/>
      <c r="K382"/>
    </row>
    <row r="383" spans="1:11" s="18" customFormat="1" x14ac:dyDescent="0.25">
      <c r="A383"/>
      <c r="B383"/>
      <c r="C383"/>
      <c r="D383"/>
      <c r="F383"/>
      <c r="G383"/>
      <c r="H383"/>
      <c r="I383"/>
      <c r="J383"/>
      <c r="K383"/>
    </row>
    <row r="384" spans="1:11" s="18" customFormat="1" x14ac:dyDescent="0.25">
      <c r="A384"/>
      <c r="B384"/>
      <c r="C384"/>
      <c r="D384"/>
      <c r="F384"/>
      <c r="G384"/>
      <c r="H384"/>
      <c r="I384"/>
      <c r="J384"/>
      <c r="K384"/>
    </row>
    <row r="385" spans="1:11" s="18" customFormat="1" x14ac:dyDescent="0.25">
      <c r="A385"/>
      <c r="B385"/>
      <c r="C385"/>
      <c r="D385"/>
      <c r="F385"/>
      <c r="G385"/>
      <c r="H385"/>
      <c r="I385"/>
      <c r="J385"/>
      <c r="K385"/>
    </row>
    <row r="386" spans="1:11" s="18" customFormat="1" x14ac:dyDescent="0.25">
      <c r="A386"/>
      <c r="B386"/>
      <c r="C386"/>
      <c r="D386"/>
      <c r="F386"/>
      <c r="G386"/>
      <c r="H386"/>
      <c r="I386"/>
      <c r="J386"/>
      <c r="K386"/>
    </row>
    <row r="387" spans="1:11" s="18" customFormat="1" x14ac:dyDescent="0.25">
      <c r="A387"/>
      <c r="B387"/>
      <c r="C387"/>
      <c r="D387"/>
      <c r="F387"/>
      <c r="G387"/>
      <c r="H387"/>
      <c r="I387"/>
      <c r="J387"/>
      <c r="K387"/>
    </row>
    <row r="388" spans="1:11" s="18" customFormat="1" x14ac:dyDescent="0.25">
      <c r="A388"/>
      <c r="B388"/>
      <c r="C388"/>
      <c r="D388"/>
      <c r="F388"/>
      <c r="G388"/>
      <c r="H388"/>
      <c r="I388"/>
      <c r="J388"/>
      <c r="K388"/>
    </row>
    <row r="389" spans="1:11" s="18" customFormat="1" x14ac:dyDescent="0.25">
      <c r="A389"/>
      <c r="B389"/>
      <c r="C389"/>
      <c r="D389"/>
      <c r="F389"/>
      <c r="G389"/>
      <c r="H389"/>
      <c r="I389"/>
      <c r="J389"/>
      <c r="K389"/>
    </row>
    <row r="390" spans="1:11" s="18" customFormat="1" x14ac:dyDescent="0.25">
      <c r="A390"/>
      <c r="B390"/>
      <c r="C390"/>
      <c r="D390"/>
      <c r="F390"/>
      <c r="G390"/>
      <c r="H390"/>
      <c r="I390"/>
      <c r="J390"/>
      <c r="K390"/>
    </row>
    <row r="391" spans="1:11" s="18" customFormat="1" x14ac:dyDescent="0.25">
      <c r="A391"/>
      <c r="B391"/>
      <c r="C391"/>
      <c r="D391"/>
      <c r="F391"/>
      <c r="G391"/>
      <c r="H391"/>
      <c r="I391"/>
      <c r="J391"/>
      <c r="K391"/>
    </row>
    <row r="392" spans="1:11" s="18" customFormat="1" x14ac:dyDescent="0.25">
      <c r="A392"/>
      <c r="B392"/>
      <c r="C392"/>
      <c r="D392"/>
      <c r="F392"/>
      <c r="G392"/>
      <c r="H392"/>
      <c r="I392"/>
      <c r="J392"/>
      <c r="K392"/>
    </row>
    <row r="393" spans="1:11" s="18" customFormat="1" x14ac:dyDescent="0.25">
      <c r="A393"/>
      <c r="B393"/>
      <c r="C393"/>
      <c r="D393"/>
      <c r="F393"/>
      <c r="G393"/>
      <c r="H393"/>
      <c r="I393"/>
      <c r="J393"/>
      <c r="K393"/>
    </row>
    <row r="394" spans="1:11" s="18" customFormat="1" x14ac:dyDescent="0.25">
      <c r="A394"/>
      <c r="B394"/>
      <c r="C394"/>
      <c r="D394"/>
      <c r="F394"/>
      <c r="G394"/>
      <c r="H394"/>
      <c r="I394"/>
      <c r="J394"/>
      <c r="K394"/>
    </row>
    <row r="395" spans="1:11" s="18" customFormat="1" x14ac:dyDescent="0.25">
      <c r="A395"/>
      <c r="B395"/>
      <c r="C395"/>
      <c r="D395"/>
      <c r="F395"/>
      <c r="G395"/>
      <c r="H395"/>
      <c r="I395"/>
      <c r="J395"/>
      <c r="K395"/>
    </row>
    <row r="396" spans="1:11" s="18" customFormat="1" x14ac:dyDescent="0.25">
      <c r="A396"/>
      <c r="B396"/>
      <c r="C396"/>
      <c r="D396"/>
      <c r="F396"/>
      <c r="G396"/>
      <c r="H396"/>
      <c r="I396"/>
      <c r="J396"/>
      <c r="K396"/>
    </row>
    <row r="397" spans="1:11" s="18" customFormat="1" x14ac:dyDescent="0.25">
      <c r="A397"/>
      <c r="B397"/>
      <c r="C397"/>
      <c r="D397"/>
      <c r="F397"/>
      <c r="G397"/>
      <c r="H397"/>
      <c r="I397"/>
      <c r="J397"/>
      <c r="K397"/>
    </row>
    <row r="398" spans="1:11" s="18" customFormat="1" x14ac:dyDescent="0.25">
      <c r="A398"/>
      <c r="B398"/>
      <c r="C398"/>
      <c r="D398"/>
      <c r="F398"/>
      <c r="G398"/>
      <c r="H398"/>
      <c r="I398"/>
      <c r="J398"/>
      <c r="K398"/>
    </row>
    <row r="399" spans="1:11" s="18" customFormat="1" x14ac:dyDescent="0.25">
      <c r="A399"/>
      <c r="B399"/>
      <c r="C399"/>
      <c r="D399"/>
      <c r="F399"/>
      <c r="G399"/>
      <c r="H399"/>
      <c r="I399"/>
      <c r="J399"/>
      <c r="K399"/>
    </row>
    <row r="400" spans="1:11" s="18" customFormat="1" x14ac:dyDescent="0.25">
      <c r="A400"/>
      <c r="B400"/>
      <c r="C400"/>
      <c r="D400"/>
      <c r="F400"/>
      <c r="G400"/>
      <c r="H400"/>
      <c r="I400"/>
      <c r="J400"/>
      <c r="K400"/>
    </row>
    <row r="401" spans="1:11" s="18" customFormat="1" x14ac:dyDescent="0.25">
      <c r="A401"/>
      <c r="B401"/>
      <c r="C401"/>
      <c r="D401"/>
      <c r="F401"/>
      <c r="G401"/>
      <c r="H401"/>
      <c r="I401"/>
      <c r="J401"/>
      <c r="K401"/>
    </row>
    <row r="402" spans="1:11" s="18" customFormat="1" x14ac:dyDescent="0.25">
      <c r="A402"/>
      <c r="B402"/>
      <c r="C402"/>
      <c r="D402"/>
      <c r="F402"/>
      <c r="G402"/>
      <c r="H402"/>
      <c r="I402"/>
      <c r="J402"/>
      <c r="K402"/>
    </row>
    <row r="403" spans="1:11" s="18" customFormat="1" x14ac:dyDescent="0.25">
      <c r="A403"/>
      <c r="B403"/>
      <c r="C403"/>
      <c r="D403"/>
      <c r="F403"/>
      <c r="G403"/>
      <c r="H403"/>
      <c r="I403"/>
      <c r="J403"/>
      <c r="K403"/>
    </row>
    <row r="404" spans="1:11" s="18" customFormat="1" x14ac:dyDescent="0.25">
      <c r="A404"/>
      <c r="B404"/>
      <c r="C404"/>
      <c r="D404"/>
      <c r="F404"/>
      <c r="G404"/>
      <c r="H404"/>
      <c r="I404"/>
      <c r="J404"/>
      <c r="K404"/>
    </row>
    <row r="405" spans="1:11" s="18" customFormat="1" x14ac:dyDescent="0.25">
      <c r="A405"/>
      <c r="B405"/>
      <c r="C405"/>
      <c r="D405"/>
      <c r="F405"/>
      <c r="G405"/>
      <c r="H405"/>
      <c r="I405"/>
      <c r="J405"/>
      <c r="K405"/>
    </row>
    <row r="406" spans="1:11" s="18" customFormat="1" x14ac:dyDescent="0.25">
      <c r="A406"/>
      <c r="B406"/>
      <c r="C406"/>
      <c r="D406"/>
      <c r="F406"/>
      <c r="G406"/>
      <c r="H406"/>
      <c r="I406"/>
      <c r="J406"/>
      <c r="K406"/>
    </row>
    <row r="407" spans="1:11" s="18" customFormat="1" x14ac:dyDescent="0.25">
      <c r="A407"/>
      <c r="B407"/>
      <c r="C407"/>
      <c r="D407"/>
      <c r="F407"/>
      <c r="G407"/>
      <c r="H407"/>
      <c r="I407"/>
      <c r="J407"/>
      <c r="K407"/>
    </row>
    <row r="408" spans="1:11" s="18" customFormat="1" x14ac:dyDescent="0.25">
      <c r="A408"/>
      <c r="B408"/>
      <c r="C408"/>
      <c r="D408"/>
      <c r="F408"/>
      <c r="G408"/>
      <c r="H408"/>
      <c r="I408"/>
      <c r="J408"/>
      <c r="K408"/>
    </row>
    <row r="409" spans="1:11" s="18" customFormat="1" x14ac:dyDescent="0.25">
      <c r="A409"/>
      <c r="B409"/>
      <c r="C409"/>
      <c r="D409"/>
      <c r="F409"/>
      <c r="G409"/>
      <c r="H409"/>
      <c r="I409"/>
      <c r="J409"/>
      <c r="K409"/>
    </row>
    <row r="410" spans="1:11" s="18" customFormat="1" x14ac:dyDescent="0.25">
      <c r="A410"/>
      <c r="B410"/>
      <c r="C410"/>
      <c r="D410"/>
      <c r="F410"/>
      <c r="G410"/>
      <c r="H410"/>
      <c r="I410"/>
      <c r="J410"/>
      <c r="K410"/>
    </row>
    <row r="411" spans="1:11" s="18" customFormat="1" x14ac:dyDescent="0.25">
      <c r="A411"/>
      <c r="B411"/>
      <c r="C411"/>
      <c r="D411"/>
      <c r="F411"/>
      <c r="G411"/>
      <c r="H411"/>
      <c r="I411"/>
      <c r="J411"/>
      <c r="K411"/>
    </row>
    <row r="412" spans="1:11" s="18" customFormat="1" x14ac:dyDescent="0.25">
      <c r="A412"/>
      <c r="B412"/>
      <c r="C412"/>
      <c r="D412"/>
      <c r="F412"/>
      <c r="G412"/>
      <c r="H412"/>
      <c r="I412"/>
      <c r="J412"/>
      <c r="K412"/>
    </row>
    <row r="413" spans="1:11" s="18" customFormat="1" x14ac:dyDescent="0.25">
      <c r="A413"/>
      <c r="B413"/>
      <c r="C413"/>
      <c r="D413"/>
      <c r="F413"/>
      <c r="G413"/>
      <c r="H413"/>
      <c r="I413"/>
      <c r="J413"/>
      <c r="K413"/>
    </row>
    <row r="414" spans="1:11" s="18" customFormat="1" x14ac:dyDescent="0.25">
      <c r="A414"/>
      <c r="B414"/>
      <c r="C414"/>
      <c r="D414"/>
      <c r="F414"/>
      <c r="G414"/>
      <c r="H414"/>
      <c r="I414"/>
      <c r="J414"/>
      <c r="K414"/>
    </row>
    <row r="415" spans="1:11" s="18" customFormat="1" x14ac:dyDescent="0.25">
      <c r="A415"/>
      <c r="B415"/>
      <c r="C415"/>
      <c r="D415"/>
      <c r="F415"/>
      <c r="G415"/>
      <c r="H415"/>
      <c r="I415"/>
      <c r="J415"/>
      <c r="K415"/>
    </row>
    <row r="416" spans="1:11" s="18" customFormat="1" x14ac:dyDescent="0.25">
      <c r="A416"/>
      <c r="B416"/>
      <c r="C416"/>
      <c r="D416"/>
      <c r="F416"/>
      <c r="G416"/>
      <c r="H416"/>
      <c r="I416"/>
      <c r="J416"/>
      <c r="K416"/>
    </row>
    <row r="417" spans="1:11" s="18" customFormat="1" x14ac:dyDescent="0.25">
      <c r="A417"/>
      <c r="B417"/>
      <c r="C417"/>
      <c r="D417"/>
      <c r="F417"/>
      <c r="G417"/>
      <c r="H417"/>
      <c r="I417"/>
      <c r="J417"/>
      <c r="K417"/>
    </row>
    <row r="418" spans="1:11" s="18" customFormat="1" x14ac:dyDescent="0.25">
      <c r="A418"/>
      <c r="B418"/>
      <c r="C418"/>
      <c r="D418"/>
      <c r="F418"/>
      <c r="G418"/>
      <c r="H418"/>
      <c r="I418"/>
      <c r="J418"/>
      <c r="K418"/>
    </row>
    <row r="419" spans="1:11" s="18" customFormat="1" x14ac:dyDescent="0.25">
      <c r="A419"/>
      <c r="B419"/>
      <c r="C419"/>
      <c r="D419"/>
      <c r="F419"/>
      <c r="G419"/>
      <c r="H419"/>
      <c r="I419"/>
      <c r="J419"/>
      <c r="K419"/>
    </row>
    <row r="420" spans="1:11" s="18" customFormat="1" x14ac:dyDescent="0.25">
      <c r="A420"/>
      <c r="B420"/>
      <c r="C420"/>
      <c r="D420"/>
      <c r="F420"/>
      <c r="G420"/>
      <c r="H420"/>
      <c r="I420"/>
      <c r="J420"/>
      <c r="K420"/>
    </row>
    <row r="421" spans="1:11" s="18" customFormat="1" x14ac:dyDescent="0.25">
      <c r="A421"/>
      <c r="B421"/>
      <c r="C421"/>
      <c r="D421"/>
      <c r="F421"/>
      <c r="G421"/>
      <c r="H421"/>
      <c r="I421"/>
      <c r="J421"/>
      <c r="K421"/>
    </row>
    <row r="422" spans="1:11" s="18" customFormat="1" x14ac:dyDescent="0.25">
      <c r="A422"/>
      <c r="B422"/>
      <c r="C422"/>
      <c r="D422"/>
      <c r="F422"/>
      <c r="G422"/>
      <c r="H422"/>
      <c r="I422"/>
      <c r="J422"/>
      <c r="K422"/>
    </row>
    <row r="423" spans="1:11" s="18" customFormat="1" x14ac:dyDescent="0.25">
      <c r="A423"/>
      <c r="B423"/>
      <c r="C423"/>
      <c r="D423"/>
      <c r="F423"/>
      <c r="G423"/>
      <c r="H423"/>
      <c r="I423"/>
      <c r="J423"/>
      <c r="K423"/>
    </row>
    <row r="424" spans="1:11" s="18" customFormat="1" x14ac:dyDescent="0.25">
      <c r="A424"/>
      <c r="B424"/>
      <c r="C424"/>
      <c r="D424"/>
      <c r="F424"/>
      <c r="G424"/>
      <c r="H424"/>
      <c r="I424"/>
      <c r="J424"/>
      <c r="K424"/>
    </row>
    <row r="425" spans="1:11" s="18" customFormat="1" x14ac:dyDescent="0.25">
      <c r="A425"/>
      <c r="B425"/>
      <c r="C425"/>
      <c r="D425"/>
      <c r="F425"/>
      <c r="G425"/>
      <c r="H425"/>
      <c r="I425"/>
      <c r="J425"/>
      <c r="K425"/>
    </row>
    <row r="426" spans="1:11" s="18" customFormat="1" x14ac:dyDescent="0.25">
      <c r="A426"/>
      <c r="B426"/>
      <c r="C426"/>
      <c r="D426"/>
      <c r="F426"/>
      <c r="G426"/>
      <c r="H426"/>
      <c r="I426"/>
      <c r="J426"/>
      <c r="K426"/>
    </row>
    <row r="427" spans="1:11" s="18" customFormat="1" x14ac:dyDescent="0.25">
      <c r="A427"/>
      <c r="B427"/>
      <c r="C427"/>
      <c r="D427"/>
      <c r="F427"/>
      <c r="G427"/>
      <c r="H427"/>
      <c r="I427"/>
      <c r="J427"/>
      <c r="K427"/>
    </row>
    <row r="428" spans="1:11" s="18" customFormat="1" x14ac:dyDescent="0.25">
      <c r="A428"/>
      <c r="B428"/>
      <c r="C428"/>
      <c r="D428"/>
      <c r="F428"/>
      <c r="G428"/>
      <c r="H428"/>
      <c r="I428"/>
      <c r="J428"/>
      <c r="K428"/>
    </row>
    <row r="429" spans="1:11" s="18" customFormat="1" x14ac:dyDescent="0.25">
      <c r="A429"/>
      <c r="B429"/>
      <c r="C429"/>
      <c r="D429"/>
      <c r="F429"/>
      <c r="G429"/>
      <c r="H429"/>
      <c r="I429"/>
      <c r="J429"/>
      <c r="K429"/>
    </row>
    <row r="430" spans="1:11" s="18" customFormat="1" x14ac:dyDescent="0.25">
      <c r="A430"/>
      <c r="B430"/>
      <c r="C430"/>
      <c r="D430"/>
      <c r="F430"/>
      <c r="G430"/>
      <c r="H430"/>
      <c r="I430"/>
      <c r="J430"/>
      <c r="K430"/>
    </row>
    <row r="431" spans="1:11" s="18" customFormat="1" x14ac:dyDescent="0.25">
      <c r="A431"/>
      <c r="B431"/>
      <c r="C431"/>
      <c r="D431"/>
      <c r="F431"/>
      <c r="G431"/>
      <c r="H431"/>
      <c r="I431"/>
      <c r="J431"/>
      <c r="K431"/>
    </row>
    <row r="432" spans="1:11" s="18" customFormat="1" x14ac:dyDescent="0.25">
      <c r="A432"/>
      <c r="B432"/>
      <c r="C432"/>
      <c r="D432"/>
      <c r="F432"/>
      <c r="G432"/>
      <c r="H432"/>
      <c r="I432"/>
      <c r="J432"/>
      <c r="K432"/>
    </row>
    <row r="433" spans="1:11" s="18" customFormat="1" x14ac:dyDescent="0.25">
      <c r="A433"/>
      <c r="B433"/>
      <c r="C433"/>
      <c r="D433"/>
      <c r="F433"/>
      <c r="G433"/>
      <c r="H433"/>
      <c r="I433"/>
      <c r="J433"/>
      <c r="K433"/>
    </row>
    <row r="434" spans="1:11" s="18" customFormat="1" x14ac:dyDescent="0.25">
      <c r="A434"/>
      <c r="B434"/>
      <c r="C434"/>
      <c r="D434"/>
      <c r="F434"/>
      <c r="G434"/>
      <c r="H434"/>
      <c r="I434"/>
      <c r="J434"/>
      <c r="K434"/>
    </row>
    <row r="435" spans="1:11" s="18" customFormat="1" x14ac:dyDescent="0.25">
      <c r="A435"/>
      <c r="B435"/>
      <c r="C435"/>
      <c r="D435"/>
      <c r="F435"/>
      <c r="G435"/>
      <c r="H435"/>
      <c r="I435"/>
      <c r="J435"/>
      <c r="K435"/>
    </row>
    <row r="436" spans="1:11" s="18" customFormat="1" x14ac:dyDescent="0.25">
      <c r="A436"/>
      <c r="B436"/>
      <c r="C436"/>
      <c r="D436"/>
      <c r="F436"/>
      <c r="G436"/>
      <c r="H436"/>
      <c r="I436"/>
      <c r="J436"/>
      <c r="K436"/>
    </row>
    <row r="437" spans="1:11" s="18" customFormat="1" x14ac:dyDescent="0.25">
      <c r="A437"/>
      <c r="B437"/>
      <c r="C437"/>
      <c r="D437"/>
      <c r="F437"/>
      <c r="G437"/>
      <c r="H437"/>
      <c r="I437"/>
      <c r="J437"/>
      <c r="K437"/>
    </row>
    <row r="438" spans="1:11" s="18" customFormat="1" x14ac:dyDescent="0.25">
      <c r="A438"/>
      <c r="B438"/>
      <c r="C438"/>
      <c r="D438"/>
      <c r="F438"/>
      <c r="G438"/>
      <c r="H438"/>
      <c r="I438"/>
      <c r="J438"/>
      <c r="K438"/>
    </row>
    <row r="439" spans="1:11" s="18" customFormat="1" x14ac:dyDescent="0.25">
      <c r="A439"/>
      <c r="B439"/>
      <c r="C439"/>
      <c r="D439"/>
      <c r="F439"/>
      <c r="G439"/>
      <c r="H439"/>
      <c r="I439"/>
      <c r="J439"/>
      <c r="K439"/>
    </row>
    <row r="440" spans="1:11" s="18" customFormat="1" x14ac:dyDescent="0.25">
      <c r="A440"/>
      <c r="B440"/>
      <c r="C440"/>
      <c r="D440"/>
      <c r="F440"/>
      <c r="G440"/>
      <c r="H440"/>
      <c r="I440"/>
      <c r="J440"/>
      <c r="K440"/>
    </row>
    <row r="441" spans="1:11" s="18" customFormat="1" x14ac:dyDescent="0.25">
      <c r="A441"/>
      <c r="B441"/>
      <c r="C441"/>
      <c r="D441"/>
      <c r="F441"/>
      <c r="G441"/>
      <c r="H441"/>
      <c r="I441"/>
      <c r="J441"/>
      <c r="K441"/>
    </row>
    <row r="442" spans="1:11" s="18" customFormat="1" x14ac:dyDescent="0.25">
      <c r="A442"/>
      <c r="B442"/>
      <c r="C442"/>
      <c r="D442"/>
      <c r="F442"/>
      <c r="G442"/>
      <c r="H442"/>
      <c r="I442"/>
      <c r="J442"/>
      <c r="K442"/>
    </row>
    <row r="443" spans="1:11" s="18" customFormat="1" x14ac:dyDescent="0.25">
      <c r="A443"/>
      <c r="B443"/>
      <c r="C443"/>
      <c r="D443"/>
      <c r="F443"/>
      <c r="G443"/>
      <c r="H443"/>
      <c r="I443"/>
      <c r="J443"/>
      <c r="K443"/>
    </row>
    <row r="444" spans="1:11" s="18" customFormat="1" x14ac:dyDescent="0.25">
      <c r="A444"/>
      <c r="B444"/>
      <c r="C444"/>
      <c r="D444"/>
      <c r="F444"/>
      <c r="G444"/>
      <c r="H444"/>
      <c r="I444"/>
      <c r="J444"/>
      <c r="K444"/>
    </row>
    <row r="445" spans="1:11" s="18" customFormat="1" x14ac:dyDescent="0.25">
      <c r="A445"/>
      <c r="B445"/>
      <c r="C445"/>
      <c r="D445"/>
      <c r="F445"/>
      <c r="G445"/>
      <c r="H445"/>
      <c r="I445"/>
      <c r="J445"/>
      <c r="K445"/>
    </row>
    <row r="446" spans="1:11" s="18" customFormat="1" x14ac:dyDescent="0.25">
      <c r="A446"/>
      <c r="B446"/>
      <c r="C446"/>
      <c r="D446"/>
      <c r="F446"/>
      <c r="G446"/>
      <c r="H446"/>
      <c r="I446"/>
      <c r="J446"/>
      <c r="K446"/>
    </row>
    <row r="447" spans="1:11" s="18" customFormat="1" x14ac:dyDescent="0.25">
      <c r="A447"/>
      <c r="B447"/>
      <c r="C447"/>
      <c r="D447"/>
      <c r="F447"/>
      <c r="G447"/>
      <c r="H447"/>
      <c r="I447"/>
      <c r="J447"/>
      <c r="K447"/>
    </row>
    <row r="448" spans="1:11" s="18" customFormat="1" x14ac:dyDescent="0.25">
      <c r="A448"/>
      <c r="B448"/>
      <c r="C448"/>
      <c r="D448"/>
      <c r="F448"/>
      <c r="G448"/>
      <c r="H448"/>
      <c r="I448"/>
      <c r="J448"/>
      <c r="K448"/>
    </row>
    <row r="449" spans="1:11" s="18" customFormat="1" x14ac:dyDescent="0.25">
      <c r="A449"/>
      <c r="B449"/>
      <c r="C449"/>
      <c r="D449"/>
      <c r="F449"/>
      <c r="G449"/>
      <c r="H449"/>
      <c r="I449"/>
      <c r="J449"/>
      <c r="K449"/>
    </row>
    <row r="450" spans="1:11" s="18" customFormat="1" x14ac:dyDescent="0.25">
      <c r="A450"/>
      <c r="B450"/>
      <c r="C450"/>
      <c r="D450"/>
      <c r="F450"/>
      <c r="G450"/>
      <c r="H450"/>
      <c r="I450"/>
      <c r="J450"/>
      <c r="K450"/>
    </row>
    <row r="451" spans="1:11" s="18" customFormat="1" x14ac:dyDescent="0.25">
      <c r="A451"/>
      <c r="B451"/>
      <c r="C451"/>
      <c r="D451"/>
      <c r="F451"/>
      <c r="G451"/>
      <c r="H451"/>
      <c r="I451"/>
      <c r="J451"/>
      <c r="K451"/>
    </row>
    <row r="452" spans="1:11" s="18" customFormat="1" x14ac:dyDescent="0.25">
      <c r="A452"/>
      <c r="B452"/>
      <c r="C452"/>
      <c r="D452"/>
      <c r="F452"/>
      <c r="G452"/>
      <c r="H452"/>
      <c r="I452"/>
      <c r="J452"/>
      <c r="K452"/>
    </row>
    <row r="453" spans="1:11" s="18" customFormat="1" x14ac:dyDescent="0.25">
      <c r="A453"/>
      <c r="B453"/>
      <c r="C453"/>
      <c r="D453"/>
      <c r="F453"/>
      <c r="G453"/>
      <c r="H453"/>
      <c r="I453"/>
      <c r="J453"/>
      <c r="K453"/>
    </row>
    <row r="454" spans="1:11" s="18" customFormat="1" x14ac:dyDescent="0.25">
      <c r="A454"/>
      <c r="B454"/>
      <c r="C454"/>
      <c r="D454"/>
      <c r="F454"/>
      <c r="G454"/>
      <c r="H454"/>
      <c r="I454"/>
      <c r="J454"/>
      <c r="K454"/>
    </row>
    <row r="455" spans="1:11" s="18" customFormat="1" x14ac:dyDescent="0.25">
      <c r="A455"/>
      <c r="B455"/>
      <c r="C455"/>
      <c r="D455"/>
      <c r="F455"/>
      <c r="G455"/>
      <c r="H455"/>
      <c r="I455"/>
      <c r="J455"/>
      <c r="K455"/>
    </row>
    <row r="456" spans="1:11" s="18" customFormat="1" x14ac:dyDescent="0.25">
      <c r="A456"/>
      <c r="B456"/>
      <c r="C456"/>
      <c r="D456"/>
      <c r="F456"/>
      <c r="G456"/>
      <c r="H456"/>
      <c r="I456"/>
      <c r="J456"/>
      <c r="K456"/>
    </row>
    <row r="457" spans="1:11" s="18" customFormat="1" x14ac:dyDescent="0.25">
      <c r="A457"/>
      <c r="B457"/>
      <c r="C457"/>
      <c r="D457"/>
      <c r="F457"/>
      <c r="G457"/>
      <c r="H457"/>
      <c r="I457"/>
      <c r="J457"/>
      <c r="K457"/>
    </row>
    <row r="458" spans="1:11" s="18" customFormat="1" x14ac:dyDescent="0.25">
      <c r="A458"/>
      <c r="B458"/>
      <c r="C458"/>
      <c r="D458"/>
      <c r="F458"/>
      <c r="G458"/>
      <c r="H458"/>
      <c r="I458"/>
      <c r="J458"/>
      <c r="K458"/>
    </row>
    <row r="459" spans="1:11" s="18" customFormat="1" x14ac:dyDescent="0.25">
      <c r="A459"/>
      <c r="B459"/>
      <c r="C459"/>
      <c r="D459"/>
      <c r="F459"/>
      <c r="G459"/>
      <c r="H459"/>
      <c r="I459"/>
      <c r="J459"/>
      <c r="K459"/>
    </row>
    <row r="460" spans="1:11" s="18" customFormat="1" x14ac:dyDescent="0.25">
      <c r="A460"/>
      <c r="B460"/>
      <c r="C460"/>
      <c r="D460"/>
      <c r="F460"/>
      <c r="G460"/>
      <c r="H460"/>
      <c r="I460"/>
      <c r="J460"/>
      <c r="K460"/>
    </row>
    <row r="461" spans="1:11" s="18" customFormat="1" x14ac:dyDescent="0.25">
      <c r="A461"/>
      <c r="B461"/>
      <c r="C461"/>
      <c r="D461"/>
      <c r="F461"/>
      <c r="G461"/>
      <c r="H461"/>
      <c r="I461"/>
      <c r="J461"/>
      <c r="K461"/>
    </row>
    <row r="462" spans="1:11" s="18" customFormat="1" x14ac:dyDescent="0.25">
      <c r="A462"/>
      <c r="B462"/>
      <c r="C462"/>
      <c r="D462"/>
      <c r="F462"/>
      <c r="G462"/>
      <c r="H462"/>
      <c r="I462"/>
      <c r="J462"/>
      <c r="K462"/>
    </row>
    <row r="463" spans="1:11" s="18" customFormat="1" x14ac:dyDescent="0.25">
      <c r="A463"/>
      <c r="B463"/>
      <c r="C463"/>
      <c r="D463"/>
      <c r="F463"/>
      <c r="G463"/>
      <c r="H463"/>
      <c r="I463"/>
      <c r="J463"/>
      <c r="K463"/>
    </row>
    <row r="464" spans="1:11" s="18" customFormat="1" x14ac:dyDescent="0.25">
      <c r="A464"/>
      <c r="B464"/>
      <c r="C464"/>
      <c r="D464"/>
      <c r="F464"/>
      <c r="G464"/>
      <c r="H464"/>
      <c r="I464"/>
      <c r="J464"/>
      <c r="K464"/>
    </row>
    <row r="465" spans="1:11" s="18" customFormat="1" x14ac:dyDescent="0.25">
      <c r="A465"/>
      <c r="B465"/>
      <c r="C465"/>
      <c r="D465"/>
      <c r="F465"/>
      <c r="G465"/>
      <c r="H465"/>
      <c r="I465"/>
      <c r="J465"/>
      <c r="K465"/>
    </row>
    <row r="466" spans="1:11" s="18" customFormat="1" x14ac:dyDescent="0.25">
      <c r="A466"/>
      <c r="B466"/>
      <c r="C466"/>
      <c r="D466"/>
      <c r="F466"/>
      <c r="G466"/>
      <c r="H466"/>
      <c r="I466"/>
      <c r="J466"/>
      <c r="K466"/>
    </row>
    <row r="467" spans="1:11" s="18" customFormat="1" x14ac:dyDescent="0.25">
      <c r="A467"/>
      <c r="B467"/>
      <c r="C467"/>
      <c r="D467"/>
      <c r="F467"/>
      <c r="G467"/>
      <c r="H467"/>
      <c r="I467"/>
      <c r="J467"/>
      <c r="K467"/>
    </row>
    <row r="468" spans="1:11" s="18" customFormat="1" x14ac:dyDescent="0.25">
      <c r="A468"/>
      <c r="B468"/>
      <c r="C468"/>
      <c r="D468"/>
      <c r="F468"/>
      <c r="G468"/>
      <c r="H468"/>
      <c r="I468"/>
      <c r="J468"/>
      <c r="K468"/>
    </row>
    <row r="469" spans="1:11" s="18" customFormat="1" x14ac:dyDescent="0.25">
      <c r="A469"/>
      <c r="B469"/>
      <c r="C469"/>
      <c r="D469"/>
      <c r="F469"/>
      <c r="G469"/>
      <c r="H469"/>
      <c r="I469"/>
      <c r="J469"/>
      <c r="K469"/>
    </row>
    <row r="470" spans="1:11" s="18" customFormat="1" x14ac:dyDescent="0.25">
      <c r="A470"/>
      <c r="B470"/>
      <c r="C470"/>
      <c r="D470"/>
      <c r="F470"/>
      <c r="G470"/>
      <c r="H470"/>
      <c r="I470"/>
      <c r="J470"/>
      <c r="K470"/>
    </row>
    <row r="471" spans="1:11" s="18" customFormat="1" x14ac:dyDescent="0.25">
      <c r="A471"/>
      <c r="B471"/>
      <c r="C471"/>
      <c r="D471"/>
      <c r="F471"/>
      <c r="G471"/>
      <c r="H471"/>
      <c r="I471"/>
      <c r="J471"/>
      <c r="K471"/>
    </row>
    <row r="472" spans="1:11" s="18" customFormat="1" x14ac:dyDescent="0.25">
      <c r="A472"/>
      <c r="B472"/>
      <c r="C472"/>
      <c r="D472"/>
      <c r="F472"/>
      <c r="G472"/>
      <c r="H472"/>
      <c r="I472"/>
      <c r="J472"/>
      <c r="K472"/>
    </row>
    <row r="473" spans="1:11" s="18" customFormat="1" x14ac:dyDescent="0.25">
      <c r="A473"/>
      <c r="B473"/>
      <c r="C473"/>
      <c r="D473"/>
      <c r="F473"/>
      <c r="G473"/>
      <c r="H473"/>
      <c r="I473"/>
      <c r="J473"/>
      <c r="K473"/>
    </row>
    <row r="474" spans="1:11" s="18" customFormat="1" x14ac:dyDescent="0.25">
      <c r="A474"/>
      <c r="B474"/>
      <c r="C474"/>
      <c r="D474"/>
      <c r="F474"/>
      <c r="G474"/>
      <c r="H474"/>
      <c r="I474"/>
      <c r="J474"/>
      <c r="K474"/>
    </row>
    <row r="475" spans="1:11" s="18" customFormat="1" x14ac:dyDescent="0.25">
      <c r="A475"/>
      <c r="B475"/>
      <c r="C475"/>
      <c r="D475"/>
      <c r="F475"/>
      <c r="G475"/>
      <c r="H475"/>
      <c r="I475"/>
      <c r="J475"/>
      <c r="K475"/>
    </row>
    <row r="476" spans="1:11" s="18" customFormat="1" x14ac:dyDescent="0.25">
      <c r="A476"/>
      <c r="B476"/>
      <c r="C476"/>
      <c r="D476"/>
      <c r="F476"/>
      <c r="G476"/>
      <c r="H476"/>
      <c r="I476"/>
      <c r="J476"/>
      <c r="K476"/>
    </row>
    <row r="477" spans="1:11" s="18" customFormat="1" x14ac:dyDescent="0.25">
      <c r="A477"/>
      <c r="B477"/>
      <c r="C477"/>
      <c r="D477"/>
      <c r="F477"/>
      <c r="G477"/>
      <c r="H477"/>
      <c r="I477"/>
      <c r="J477"/>
      <c r="K477"/>
    </row>
    <row r="478" spans="1:11" s="18" customFormat="1" x14ac:dyDescent="0.25">
      <c r="A478"/>
      <c r="B478"/>
      <c r="C478"/>
      <c r="D478"/>
      <c r="F478"/>
      <c r="G478"/>
      <c r="H478"/>
      <c r="I478"/>
      <c r="J478"/>
      <c r="K478"/>
    </row>
    <row r="479" spans="1:11" s="18" customFormat="1" x14ac:dyDescent="0.25">
      <c r="A479"/>
      <c r="B479"/>
      <c r="C479"/>
      <c r="D479"/>
      <c r="F479"/>
      <c r="G479"/>
      <c r="H479"/>
      <c r="I479"/>
      <c r="J479"/>
      <c r="K479"/>
    </row>
    <row r="480" spans="1:11" s="18" customFormat="1" x14ac:dyDescent="0.25">
      <c r="A480"/>
      <c r="B480"/>
      <c r="C480"/>
      <c r="D480"/>
      <c r="F480"/>
      <c r="G480"/>
      <c r="H480"/>
      <c r="I480"/>
      <c r="J480"/>
      <c r="K480"/>
    </row>
    <row r="481" spans="1:11" s="18" customFormat="1" x14ac:dyDescent="0.25">
      <c r="A481"/>
      <c r="B481"/>
      <c r="C481"/>
      <c r="D481"/>
      <c r="F481"/>
      <c r="G481"/>
      <c r="H481"/>
      <c r="I481"/>
      <c r="J481"/>
      <c r="K481"/>
    </row>
    <row r="482" spans="1:11" s="18" customFormat="1" x14ac:dyDescent="0.25">
      <c r="A482"/>
      <c r="B482"/>
      <c r="C482"/>
      <c r="D482"/>
      <c r="F482"/>
      <c r="G482"/>
      <c r="H482"/>
      <c r="I482"/>
      <c r="J482"/>
      <c r="K482"/>
    </row>
    <row r="483" spans="1:11" s="18" customFormat="1" x14ac:dyDescent="0.25">
      <c r="A483"/>
      <c r="B483"/>
      <c r="C483"/>
      <c r="D483"/>
      <c r="F483"/>
      <c r="G483"/>
      <c r="H483"/>
      <c r="I483"/>
      <c r="J483"/>
      <c r="K483"/>
    </row>
    <row r="484" spans="1:11" s="18" customFormat="1" x14ac:dyDescent="0.25">
      <c r="A484"/>
      <c r="B484"/>
      <c r="C484"/>
      <c r="D484"/>
      <c r="F484"/>
      <c r="G484"/>
      <c r="H484"/>
      <c r="I484"/>
      <c r="J484"/>
      <c r="K484"/>
    </row>
    <row r="485" spans="1:11" s="18" customFormat="1" x14ac:dyDescent="0.25">
      <c r="A485"/>
      <c r="B485"/>
      <c r="C485"/>
      <c r="D485"/>
      <c r="F485"/>
      <c r="G485"/>
      <c r="H485"/>
      <c r="I485"/>
      <c r="J485"/>
      <c r="K485"/>
    </row>
    <row r="486" spans="1:11" s="18" customFormat="1" x14ac:dyDescent="0.25">
      <c r="A486"/>
      <c r="B486"/>
      <c r="C486"/>
      <c r="D486"/>
      <c r="F486"/>
      <c r="G486"/>
      <c r="H486"/>
      <c r="I486"/>
      <c r="J486"/>
      <c r="K486"/>
    </row>
    <row r="487" spans="1:11" s="18" customFormat="1" x14ac:dyDescent="0.25">
      <c r="A487"/>
      <c r="B487"/>
      <c r="C487"/>
      <c r="D487"/>
      <c r="F487"/>
      <c r="G487"/>
      <c r="H487"/>
      <c r="I487"/>
      <c r="J487"/>
      <c r="K487"/>
    </row>
    <row r="488" spans="1:11" s="18" customFormat="1" x14ac:dyDescent="0.25">
      <c r="A488"/>
      <c r="B488"/>
      <c r="C488"/>
      <c r="D488"/>
      <c r="F488"/>
      <c r="G488"/>
      <c r="H488"/>
      <c r="I488"/>
      <c r="J488"/>
      <c r="K488"/>
    </row>
    <row r="489" spans="1:11" s="18" customFormat="1" x14ac:dyDescent="0.25">
      <c r="A489"/>
      <c r="B489"/>
      <c r="C489"/>
      <c r="D489"/>
      <c r="F489"/>
      <c r="G489"/>
      <c r="H489"/>
      <c r="I489"/>
      <c r="J489"/>
      <c r="K489"/>
    </row>
    <row r="490" spans="1:11" s="18" customFormat="1" x14ac:dyDescent="0.25">
      <c r="A490"/>
      <c r="B490"/>
      <c r="C490"/>
      <c r="D490"/>
      <c r="F490"/>
      <c r="G490"/>
      <c r="H490"/>
      <c r="I490"/>
      <c r="J490"/>
      <c r="K490"/>
    </row>
    <row r="491" spans="1:11" s="18" customFormat="1" x14ac:dyDescent="0.25">
      <c r="A491"/>
      <c r="B491"/>
      <c r="C491"/>
      <c r="D491"/>
      <c r="F491"/>
      <c r="G491"/>
      <c r="H491"/>
      <c r="I491"/>
      <c r="J491"/>
      <c r="K491"/>
    </row>
    <row r="492" spans="1:11" s="18" customFormat="1" x14ac:dyDescent="0.25">
      <c r="A492"/>
      <c r="B492"/>
      <c r="C492"/>
      <c r="D492"/>
      <c r="F492"/>
      <c r="G492"/>
      <c r="H492"/>
      <c r="I492"/>
      <c r="J492"/>
      <c r="K492"/>
    </row>
    <row r="493" spans="1:11" s="18" customFormat="1" x14ac:dyDescent="0.25">
      <c r="A493"/>
      <c r="B493"/>
      <c r="C493"/>
      <c r="D493"/>
      <c r="F493"/>
      <c r="G493"/>
      <c r="H493"/>
      <c r="I493"/>
      <c r="J493"/>
      <c r="K493"/>
    </row>
    <row r="494" spans="1:11" s="18" customFormat="1" x14ac:dyDescent="0.25">
      <c r="A494"/>
      <c r="B494"/>
      <c r="C494"/>
      <c r="D494"/>
      <c r="F494"/>
      <c r="G494"/>
      <c r="H494"/>
      <c r="I494"/>
      <c r="J494"/>
      <c r="K494"/>
    </row>
    <row r="495" spans="1:11" s="18" customFormat="1" x14ac:dyDescent="0.25">
      <c r="A495"/>
      <c r="B495"/>
      <c r="C495"/>
      <c r="D495"/>
      <c r="F495"/>
      <c r="G495"/>
      <c r="H495"/>
      <c r="I495"/>
      <c r="J495"/>
      <c r="K495"/>
    </row>
    <row r="496" spans="1:11" s="18" customFormat="1" x14ac:dyDescent="0.25">
      <c r="A496"/>
      <c r="B496"/>
      <c r="C496"/>
      <c r="D496"/>
      <c r="F496"/>
      <c r="G496"/>
      <c r="H496"/>
      <c r="I496"/>
      <c r="J496"/>
      <c r="K496"/>
    </row>
    <row r="497" spans="1:11" s="18" customFormat="1" x14ac:dyDescent="0.25">
      <c r="A497"/>
      <c r="B497"/>
      <c r="C497"/>
      <c r="D497"/>
      <c r="F497"/>
      <c r="G497"/>
      <c r="H497"/>
      <c r="I497"/>
      <c r="J497"/>
      <c r="K497"/>
    </row>
    <row r="498" spans="1:11" s="18" customFormat="1" x14ac:dyDescent="0.25">
      <c r="A498"/>
      <c r="B498"/>
      <c r="C498"/>
      <c r="D498"/>
      <c r="F498"/>
      <c r="G498"/>
      <c r="H498"/>
      <c r="I498"/>
      <c r="J498"/>
      <c r="K498"/>
    </row>
    <row r="499" spans="1:11" s="18" customFormat="1" x14ac:dyDescent="0.25">
      <c r="A499"/>
      <c r="B499"/>
      <c r="C499"/>
      <c r="D499"/>
      <c r="F499"/>
      <c r="G499"/>
      <c r="H499"/>
      <c r="I499"/>
      <c r="J499"/>
      <c r="K499"/>
    </row>
    <row r="500" spans="1:11" s="18" customFormat="1" x14ac:dyDescent="0.25">
      <c r="A500"/>
      <c r="B500"/>
      <c r="C500"/>
      <c r="D500"/>
      <c r="F500"/>
      <c r="G500"/>
      <c r="H500"/>
      <c r="I500"/>
      <c r="J500"/>
      <c r="K500"/>
    </row>
    <row r="501" spans="1:11" s="18" customFormat="1" x14ac:dyDescent="0.25">
      <c r="A501"/>
      <c r="B501"/>
      <c r="C501"/>
      <c r="D501"/>
      <c r="F501"/>
      <c r="G501"/>
      <c r="H501"/>
      <c r="I501"/>
      <c r="J501"/>
      <c r="K501"/>
    </row>
    <row r="502" spans="1:11" s="18" customFormat="1" x14ac:dyDescent="0.25">
      <c r="A502"/>
      <c r="B502"/>
      <c r="C502"/>
      <c r="D502"/>
      <c r="F502"/>
      <c r="G502"/>
      <c r="H502"/>
      <c r="I502"/>
      <c r="J502"/>
      <c r="K502"/>
    </row>
    <row r="503" spans="1:11" s="18" customFormat="1" x14ac:dyDescent="0.25">
      <c r="A503"/>
      <c r="B503"/>
      <c r="C503"/>
      <c r="D503"/>
      <c r="F503"/>
      <c r="G503"/>
      <c r="H503"/>
      <c r="I503"/>
      <c r="J503"/>
      <c r="K503"/>
    </row>
    <row r="504" spans="1:11" s="18" customFormat="1" x14ac:dyDescent="0.25">
      <c r="A504"/>
      <c r="B504"/>
      <c r="C504"/>
      <c r="D504"/>
      <c r="F504"/>
      <c r="G504"/>
      <c r="H504"/>
      <c r="I504"/>
      <c r="J504"/>
      <c r="K504"/>
    </row>
    <row r="505" spans="1:11" s="18" customFormat="1" x14ac:dyDescent="0.25">
      <c r="A505"/>
      <c r="B505"/>
      <c r="C505"/>
      <c r="D505"/>
      <c r="F505"/>
      <c r="G505"/>
      <c r="H505"/>
      <c r="I505"/>
      <c r="J505"/>
      <c r="K505"/>
    </row>
    <row r="506" spans="1:11" s="18" customFormat="1" x14ac:dyDescent="0.25">
      <c r="A506"/>
      <c r="B506"/>
      <c r="C506"/>
      <c r="D506"/>
      <c r="F506"/>
      <c r="G506"/>
      <c r="H506"/>
      <c r="I506"/>
      <c r="J506"/>
      <c r="K506"/>
    </row>
    <row r="507" spans="1:11" s="18" customFormat="1" x14ac:dyDescent="0.25">
      <c r="A507"/>
      <c r="B507"/>
      <c r="C507"/>
      <c r="D507"/>
      <c r="F507"/>
      <c r="G507"/>
      <c r="H507"/>
      <c r="I507"/>
      <c r="J507"/>
      <c r="K507"/>
    </row>
    <row r="508" spans="1:11" s="18" customFormat="1" x14ac:dyDescent="0.25">
      <c r="A508"/>
      <c r="B508"/>
      <c r="C508"/>
      <c r="D508"/>
      <c r="F508"/>
      <c r="G508"/>
      <c r="H508"/>
      <c r="I508"/>
      <c r="J508"/>
      <c r="K508"/>
    </row>
    <row r="509" spans="1:11" s="18" customFormat="1" x14ac:dyDescent="0.25">
      <c r="A509"/>
      <c r="B509"/>
      <c r="C509"/>
      <c r="D509"/>
      <c r="F509"/>
      <c r="G509"/>
      <c r="H509"/>
      <c r="I509"/>
      <c r="J509"/>
      <c r="K509"/>
    </row>
    <row r="510" spans="1:11" s="18" customFormat="1" x14ac:dyDescent="0.25">
      <c r="A510"/>
      <c r="B510"/>
      <c r="C510"/>
      <c r="D510"/>
      <c r="F510"/>
      <c r="G510"/>
      <c r="H510"/>
      <c r="I510"/>
      <c r="J510"/>
      <c r="K510"/>
    </row>
    <row r="511" spans="1:11" s="18" customFormat="1" x14ac:dyDescent="0.25">
      <c r="A511"/>
      <c r="B511"/>
      <c r="C511"/>
      <c r="D511"/>
      <c r="F511"/>
      <c r="G511"/>
      <c r="H511"/>
      <c r="I511"/>
      <c r="J511"/>
      <c r="K511"/>
    </row>
    <row r="512" spans="1:11" s="18" customFormat="1" x14ac:dyDescent="0.25">
      <c r="A512"/>
      <c r="B512"/>
      <c r="C512"/>
      <c r="D512"/>
      <c r="F512"/>
      <c r="G512"/>
      <c r="H512"/>
      <c r="I512"/>
      <c r="J512"/>
      <c r="K512"/>
    </row>
    <row r="513" spans="1:11" s="18" customFormat="1" x14ac:dyDescent="0.25">
      <c r="A513"/>
      <c r="B513"/>
      <c r="C513"/>
      <c r="D513"/>
      <c r="F513"/>
      <c r="G513"/>
      <c r="H513"/>
      <c r="I513"/>
      <c r="J513"/>
      <c r="K513"/>
    </row>
    <row r="514" spans="1:11" s="18" customFormat="1" x14ac:dyDescent="0.25">
      <c r="A514"/>
      <c r="B514"/>
      <c r="C514"/>
      <c r="D514"/>
      <c r="F514"/>
      <c r="G514"/>
      <c r="H514"/>
      <c r="I514"/>
      <c r="J514"/>
      <c r="K514"/>
    </row>
    <row r="515" spans="1:11" s="18" customFormat="1" x14ac:dyDescent="0.25">
      <c r="A515"/>
      <c r="B515"/>
      <c r="C515"/>
      <c r="D515"/>
      <c r="F515"/>
      <c r="G515"/>
      <c r="H515"/>
      <c r="I515"/>
      <c r="J515"/>
      <c r="K515"/>
    </row>
    <row r="516" spans="1:11" s="18" customFormat="1" x14ac:dyDescent="0.25">
      <c r="A516"/>
      <c r="B516"/>
      <c r="C516"/>
      <c r="D516"/>
      <c r="F516"/>
      <c r="G516"/>
      <c r="H516"/>
      <c r="I516"/>
      <c r="J516"/>
      <c r="K516"/>
    </row>
    <row r="517" spans="1:11" s="18" customFormat="1" x14ac:dyDescent="0.25">
      <c r="A517"/>
      <c r="B517"/>
      <c r="C517"/>
      <c r="D517"/>
      <c r="F517"/>
      <c r="G517"/>
      <c r="H517"/>
      <c r="I517"/>
      <c r="J517"/>
      <c r="K517"/>
    </row>
    <row r="518" spans="1:11" s="18" customFormat="1" x14ac:dyDescent="0.25">
      <c r="A518"/>
      <c r="B518"/>
      <c r="C518"/>
      <c r="D518"/>
      <c r="F518"/>
      <c r="G518"/>
      <c r="H518"/>
      <c r="I518"/>
      <c r="J518"/>
      <c r="K518"/>
    </row>
    <row r="519" spans="1:11" s="18" customFormat="1" x14ac:dyDescent="0.25">
      <c r="A519"/>
      <c r="B519"/>
      <c r="C519"/>
      <c r="D519"/>
      <c r="F519"/>
      <c r="G519"/>
      <c r="H519"/>
      <c r="I519"/>
      <c r="J519"/>
      <c r="K519"/>
    </row>
    <row r="520" spans="1:11" s="18" customFormat="1" x14ac:dyDescent="0.25">
      <c r="A520"/>
      <c r="B520"/>
      <c r="C520"/>
      <c r="D520"/>
      <c r="F520"/>
      <c r="G520"/>
      <c r="H520"/>
      <c r="I520"/>
      <c r="J520"/>
      <c r="K520"/>
    </row>
    <row r="521" spans="1:11" s="18" customFormat="1" x14ac:dyDescent="0.25">
      <c r="A521"/>
      <c r="B521"/>
      <c r="C521"/>
      <c r="D521"/>
      <c r="F521"/>
      <c r="G521"/>
      <c r="H521"/>
      <c r="I521"/>
      <c r="J521"/>
      <c r="K521"/>
    </row>
    <row r="522" spans="1:11" s="18" customFormat="1" x14ac:dyDescent="0.25">
      <c r="A522"/>
      <c r="B522"/>
      <c r="C522"/>
      <c r="D522"/>
      <c r="F522"/>
      <c r="G522"/>
      <c r="H522"/>
      <c r="I522"/>
      <c r="J522"/>
      <c r="K522"/>
    </row>
    <row r="523" spans="1:11" s="18" customFormat="1" x14ac:dyDescent="0.25">
      <c r="A523"/>
      <c r="B523"/>
      <c r="C523"/>
      <c r="D523"/>
      <c r="F523"/>
      <c r="G523"/>
      <c r="H523"/>
      <c r="I523"/>
      <c r="J523"/>
      <c r="K523"/>
    </row>
    <row r="524" spans="1:11" s="18" customFormat="1" x14ac:dyDescent="0.25">
      <c r="A524"/>
      <c r="B524"/>
      <c r="C524"/>
      <c r="D524"/>
      <c r="F524"/>
      <c r="G524"/>
      <c r="H524"/>
      <c r="I524"/>
      <c r="J524"/>
      <c r="K524"/>
    </row>
    <row r="525" spans="1:11" s="18" customFormat="1" x14ac:dyDescent="0.25">
      <c r="A525"/>
      <c r="B525"/>
      <c r="C525"/>
      <c r="D525"/>
      <c r="F525"/>
      <c r="G525"/>
      <c r="H525"/>
      <c r="I525"/>
      <c r="J525"/>
      <c r="K525"/>
    </row>
    <row r="526" spans="1:11" s="18" customFormat="1" x14ac:dyDescent="0.25">
      <c r="A526"/>
      <c r="B526"/>
      <c r="C526"/>
      <c r="D526"/>
      <c r="F526"/>
      <c r="G526"/>
      <c r="H526"/>
      <c r="I526"/>
      <c r="J526"/>
      <c r="K526"/>
    </row>
    <row r="527" spans="1:11" s="18" customFormat="1" x14ac:dyDescent="0.25">
      <c r="A527"/>
      <c r="B527"/>
      <c r="C527"/>
      <c r="D527"/>
      <c r="F527"/>
      <c r="G527"/>
      <c r="H527"/>
      <c r="I527"/>
      <c r="J527"/>
      <c r="K527"/>
    </row>
    <row r="528" spans="1:11" s="18" customFormat="1" x14ac:dyDescent="0.25">
      <c r="A528"/>
      <c r="B528"/>
      <c r="C528"/>
      <c r="D528"/>
      <c r="F528"/>
      <c r="G528"/>
      <c r="H528"/>
      <c r="I528"/>
      <c r="J528"/>
      <c r="K528"/>
    </row>
    <row r="529" spans="1:11" s="18" customFormat="1" x14ac:dyDescent="0.25">
      <c r="A529"/>
      <c r="B529"/>
      <c r="C529"/>
      <c r="D529"/>
      <c r="F529"/>
      <c r="G529"/>
      <c r="H529"/>
      <c r="I529"/>
      <c r="J529"/>
      <c r="K529"/>
    </row>
    <row r="530" spans="1:11" s="18" customFormat="1" x14ac:dyDescent="0.25">
      <c r="A530"/>
      <c r="B530"/>
      <c r="C530"/>
      <c r="D530"/>
      <c r="F530"/>
      <c r="G530"/>
      <c r="H530"/>
      <c r="I530"/>
      <c r="J530"/>
      <c r="K530"/>
    </row>
    <row r="531" spans="1:11" s="18" customFormat="1" x14ac:dyDescent="0.25">
      <c r="A531"/>
      <c r="B531"/>
      <c r="C531"/>
      <c r="D531"/>
      <c r="F531"/>
      <c r="G531"/>
      <c r="H531"/>
      <c r="I531"/>
      <c r="J531"/>
      <c r="K531"/>
    </row>
    <row r="532" spans="1:11" s="18" customFormat="1" x14ac:dyDescent="0.25">
      <c r="A532"/>
      <c r="B532"/>
      <c r="C532"/>
      <c r="D532"/>
      <c r="F532"/>
      <c r="G532"/>
      <c r="H532"/>
      <c r="I532"/>
      <c r="J532"/>
      <c r="K532"/>
    </row>
    <row r="533" spans="1:11" s="18" customFormat="1" x14ac:dyDescent="0.25">
      <c r="A533"/>
      <c r="B533"/>
      <c r="C533"/>
      <c r="D533"/>
      <c r="F533"/>
      <c r="G533"/>
      <c r="H533"/>
      <c r="I533"/>
      <c r="J533"/>
      <c r="K533"/>
    </row>
    <row r="534" spans="1:11" s="18" customFormat="1" x14ac:dyDescent="0.25">
      <c r="A534"/>
      <c r="B534"/>
      <c r="C534"/>
      <c r="D534"/>
      <c r="F534"/>
      <c r="G534"/>
      <c r="H534"/>
      <c r="I534"/>
      <c r="J534"/>
      <c r="K534"/>
    </row>
    <row r="535" spans="1:11" s="18" customFormat="1" x14ac:dyDescent="0.25">
      <c r="A535"/>
      <c r="B535"/>
      <c r="C535"/>
      <c r="D535"/>
      <c r="F535"/>
      <c r="G535"/>
      <c r="H535"/>
      <c r="I535"/>
      <c r="J535"/>
      <c r="K535"/>
    </row>
    <row r="536" spans="1:11" s="18" customFormat="1" x14ac:dyDescent="0.25">
      <c r="A536"/>
      <c r="B536"/>
      <c r="C536"/>
      <c r="D536"/>
      <c r="F536"/>
      <c r="G536"/>
      <c r="H536"/>
      <c r="I536"/>
      <c r="J536"/>
      <c r="K536"/>
    </row>
    <row r="537" spans="1:11" s="18" customFormat="1" x14ac:dyDescent="0.25">
      <c r="A537"/>
      <c r="B537"/>
      <c r="C537"/>
      <c r="D537"/>
      <c r="F537"/>
      <c r="G537"/>
      <c r="H537"/>
      <c r="I537"/>
      <c r="J537"/>
      <c r="K537"/>
    </row>
    <row r="538" spans="1:11" s="18" customFormat="1" x14ac:dyDescent="0.25">
      <c r="A538"/>
      <c r="B538"/>
      <c r="C538"/>
      <c r="D538"/>
      <c r="F538"/>
      <c r="G538"/>
      <c r="H538"/>
      <c r="I538"/>
      <c r="J538"/>
      <c r="K538"/>
    </row>
    <row r="539" spans="1:11" s="18" customFormat="1" x14ac:dyDescent="0.25">
      <c r="A539"/>
      <c r="B539"/>
      <c r="C539"/>
      <c r="D539"/>
      <c r="F539"/>
      <c r="G539"/>
      <c r="H539"/>
      <c r="I539"/>
      <c r="J539"/>
      <c r="K539"/>
    </row>
    <row r="540" spans="1:11" s="18" customFormat="1" x14ac:dyDescent="0.25">
      <c r="A540"/>
      <c r="B540"/>
      <c r="C540"/>
      <c r="D540"/>
      <c r="F540"/>
      <c r="G540"/>
      <c r="H540"/>
      <c r="I540"/>
      <c r="J540"/>
      <c r="K540"/>
    </row>
    <row r="541" spans="1:11" s="18" customFormat="1" x14ac:dyDescent="0.25">
      <c r="A541"/>
      <c r="B541"/>
      <c r="C541"/>
      <c r="D541"/>
      <c r="F541"/>
      <c r="G541"/>
      <c r="H541"/>
      <c r="I541"/>
      <c r="J541"/>
      <c r="K541"/>
    </row>
    <row r="542" spans="1:11" s="18" customFormat="1" x14ac:dyDescent="0.25">
      <c r="A542"/>
      <c r="B542"/>
      <c r="C542"/>
      <c r="D542"/>
      <c r="F542"/>
      <c r="G542"/>
      <c r="H542"/>
      <c r="I542"/>
      <c r="J542"/>
      <c r="K542"/>
    </row>
    <row r="543" spans="1:11" s="18" customFormat="1" x14ac:dyDescent="0.25">
      <c r="A543"/>
      <c r="B543"/>
      <c r="C543"/>
      <c r="D543"/>
      <c r="F543"/>
      <c r="G543"/>
      <c r="H543"/>
      <c r="I543"/>
      <c r="J543"/>
      <c r="K543"/>
    </row>
    <row r="544" spans="1:11" s="18" customFormat="1" x14ac:dyDescent="0.25">
      <c r="A544"/>
      <c r="B544"/>
      <c r="C544"/>
      <c r="D544"/>
      <c r="F544"/>
      <c r="G544"/>
      <c r="H544"/>
      <c r="I544"/>
      <c r="J544"/>
      <c r="K544"/>
    </row>
    <row r="545" spans="1:11" s="18" customFormat="1" x14ac:dyDescent="0.25">
      <c r="A545"/>
      <c r="B545"/>
      <c r="C545"/>
      <c r="D545"/>
      <c r="F545"/>
      <c r="G545"/>
      <c r="H545"/>
      <c r="I545"/>
      <c r="J545"/>
      <c r="K545"/>
    </row>
    <row r="546" spans="1:11" s="18" customFormat="1" x14ac:dyDescent="0.25">
      <c r="A546"/>
      <c r="B546"/>
      <c r="C546"/>
      <c r="D546"/>
      <c r="F546"/>
      <c r="G546"/>
      <c r="H546"/>
      <c r="I546"/>
      <c r="J546"/>
      <c r="K546"/>
    </row>
    <row r="547" spans="1:11" s="18" customFormat="1" x14ac:dyDescent="0.25">
      <c r="A547"/>
      <c r="B547"/>
      <c r="C547"/>
      <c r="D547"/>
      <c r="F547"/>
      <c r="G547"/>
      <c r="H547"/>
      <c r="I547"/>
      <c r="J547"/>
      <c r="K547"/>
    </row>
    <row r="548" spans="1:11" s="18" customFormat="1" x14ac:dyDescent="0.25">
      <c r="A548"/>
      <c r="B548"/>
      <c r="C548"/>
      <c r="D548"/>
      <c r="F548"/>
      <c r="G548"/>
      <c r="H548"/>
      <c r="I548"/>
      <c r="J548"/>
      <c r="K548"/>
    </row>
    <row r="549" spans="1:11" s="18" customFormat="1" x14ac:dyDescent="0.25">
      <c r="A549"/>
      <c r="B549"/>
      <c r="C549"/>
      <c r="D549"/>
      <c r="F549"/>
      <c r="G549"/>
      <c r="H549"/>
      <c r="I549"/>
      <c r="J549"/>
      <c r="K549"/>
    </row>
    <row r="550" spans="1:11" s="18" customFormat="1" x14ac:dyDescent="0.25">
      <c r="A550"/>
      <c r="B550"/>
      <c r="C550"/>
      <c r="D550"/>
      <c r="F550"/>
      <c r="G550"/>
      <c r="H550"/>
      <c r="I550"/>
      <c r="J550"/>
      <c r="K550"/>
    </row>
    <row r="551" spans="1:11" s="18" customFormat="1" x14ac:dyDescent="0.25">
      <c r="A551"/>
      <c r="B551"/>
      <c r="C551"/>
      <c r="D551"/>
      <c r="F551"/>
      <c r="G551"/>
      <c r="H551"/>
      <c r="I551"/>
      <c r="J551"/>
      <c r="K551"/>
    </row>
    <row r="552" spans="1:11" s="18" customFormat="1" x14ac:dyDescent="0.25">
      <c r="A552"/>
      <c r="B552"/>
      <c r="C552"/>
      <c r="D552"/>
      <c r="F552"/>
      <c r="G552"/>
      <c r="H552"/>
      <c r="I552"/>
      <c r="J552"/>
      <c r="K552"/>
    </row>
    <row r="553" spans="1:11" s="18" customFormat="1" x14ac:dyDescent="0.25">
      <c r="A553"/>
      <c r="B553"/>
      <c r="C553"/>
      <c r="D553"/>
      <c r="F553"/>
      <c r="G553"/>
      <c r="H553"/>
      <c r="I553"/>
      <c r="J553"/>
      <c r="K553"/>
    </row>
    <row r="554" spans="1:11" s="18" customFormat="1" x14ac:dyDescent="0.25">
      <c r="A554"/>
      <c r="B554"/>
      <c r="C554"/>
      <c r="D554"/>
      <c r="F554"/>
      <c r="G554"/>
      <c r="H554"/>
      <c r="I554"/>
      <c r="J554"/>
      <c r="K554"/>
    </row>
    <row r="555" spans="1:11" s="18" customFormat="1" x14ac:dyDescent="0.25">
      <c r="A555"/>
      <c r="B555"/>
      <c r="C555"/>
      <c r="D555"/>
      <c r="F555"/>
      <c r="G555"/>
      <c r="H555"/>
      <c r="I555"/>
      <c r="J555"/>
      <c r="K555"/>
    </row>
    <row r="556" spans="1:11" s="18" customFormat="1" x14ac:dyDescent="0.25">
      <c r="A556"/>
      <c r="B556"/>
      <c r="C556"/>
      <c r="D556"/>
      <c r="F556"/>
      <c r="G556"/>
      <c r="H556"/>
      <c r="I556"/>
      <c r="J556"/>
      <c r="K556"/>
    </row>
    <row r="557" spans="1:11" s="18" customFormat="1" x14ac:dyDescent="0.25">
      <c r="A557"/>
      <c r="B557"/>
      <c r="C557"/>
      <c r="D557"/>
      <c r="F557"/>
      <c r="G557"/>
      <c r="H557"/>
      <c r="I557"/>
      <c r="J557"/>
      <c r="K557"/>
    </row>
    <row r="558" spans="1:11" s="18" customFormat="1" x14ac:dyDescent="0.25">
      <c r="A558"/>
      <c r="B558"/>
      <c r="C558"/>
      <c r="D558"/>
      <c r="F558"/>
      <c r="G558"/>
      <c r="H558"/>
      <c r="I558"/>
      <c r="J558"/>
      <c r="K558"/>
    </row>
    <row r="559" spans="1:11" s="18" customFormat="1" x14ac:dyDescent="0.25">
      <c r="A559"/>
      <c r="B559"/>
      <c r="C559"/>
      <c r="D559"/>
      <c r="F559"/>
      <c r="G559"/>
      <c r="H559"/>
      <c r="I559"/>
      <c r="J559"/>
      <c r="K559"/>
    </row>
    <row r="560" spans="1:11" s="18" customFormat="1" x14ac:dyDescent="0.25">
      <c r="A560"/>
      <c r="B560"/>
      <c r="C560"/>
      <c r="D560"/>
      <c r="F560"/>
      <c r="G560"/>
      <c r="H560"/>
      <c r="I560"/>
      <c r="J560"/>
      <c r="K560"/>
    </row>
    <row r="561" spans="1:11" s="18" customFormat="1" x14ac:dyDescent="0.25">
      <c r="A561"/>
      <c r="B561"/>
      <c r="C561"/>
      <c r="D561"/>
      <c r="F561"/>
      <c r="G561"/>
      <c r="H561"/>
      <c r="I561"/>
      <c r="J561"/>
      <c r="K561"/>
    </row>
    <row r="562" spans="1:11" s="18" customFormat="1" x14ac:dyDescent="0.25">
      <c r="A562"/>
      <c r="B562"/>
      <c r="C562"/>
      <c r="D562"/>
      <c r="F562"/>
      <c r="G562"/>
      <c r="H562"/>
      <c r="I562"/>
      <c r="J562"/>
      <c r="K562"/>
    </row>
    <row r="563" spans="1:11" s="18" customFormat="1" x14ac:dyDescent="0.25">
      <c r="A563"/>
      <c r="B563"/>
      <c r="C563"/>
      <c r="D563"/>
      <c r="F563"/>
      <c r="G563"/>
      <c r="H563"/>
      <c r="I563"/>
      <c r="J563"/>
      <c r="K563"/>
    </row>
    <row r="564" spans="1:11" s="18" customFormat="1" x14ac:dyDescent="0.25">
      <c r="A564"/>
      <c r="B564"/>
      <c r="C564"/>
      <c r="D564"/>
      <c r="F564"/>
      <c r="G564"/>
      <c r="H564"/>
      <c r="I564"/>
      <c r="J564"/>
      <c r="K564"/>
    </row>
    <row r="565" spans="1:11" s="18" customFormat="1" x14ac:dyDescent="0.25">
      <c r="A565"/>
      <c r="B565"/>
      <c r="C565"/>
      <c r="D565"/>
      <c r="F565"/>
      <c r="G565"/>
      <c r="H565"/>
      <c r="I565"/>
      <c r="J565"/>
      <c r="K565"/>
    </row>
    <row r="566" spans="1:11" s="18" customFormat="1" x14ac:dyDescent="0.25">
      <c r="A566"/>
      <c r="B566"/>
      <c r="C566"/>
      <c r="D566"/>
      <c r="F566"/>
      <c r="G566"/>
      <c r="H566"/>
      <c r="I566"/>
      <c r="J566"/>
      <c r="K566"/>
    </row>
    <row r="567" spans="1:11" s="18" customFormat="1" x14ac:dyDescent="0.25">
      <c r="A567"/>
      <c r="B567"/>
      <c r="C567"/>
      <c r="D567"/>
      <c r="F567"/>
      <c r="G567"/>
      <c r="H567"/>
      <c r="I567"/>
      <c r="J567"/>
      <c r="K567"/>
    </row>
    <row r="568" spans="1:11" s="18" customFormat="1" x14ac:dyDescent="0.25">
      <c r="A568"/>
      <c r="B568"/>
      <c r="C568"/>
      <c r="D568"/>
      <c r="F568"/>
      <c r="G568"/>
      <c r="H568"/>
      <c r="I568"/>
      <c r="J568"/>
      <c r="K568"/>
    </row>
    <row r="569" spans="1:11" s="18" customFormat="1" x14ac:dyDescent="0.25">
      <c r="A569"/>
      <c r="B569"/>
      <c r="C569"/>
      <c r="D569"/>
      <c r="F569"/>
      <c r="G569"/>
      <c r="H569"/>
      <c r="I569"/>
      <c r="J569"/>
      <c r="K569"/>
    </row>
    <row r="570" spans="1:11" s="18" customFormat="1" x14ac:dyDescent="0.25">
      <c r="A570"/>
      <c r="B570"/>
      <c r="C570"/>
      <c r="D570"/>
      <c r="F570"/>
      <c r="G570"/>
      <c r="H570"/>
      <c r="I570"/>
      <c r="J570"/>
      <c r="K570"/>
    </row>
    <row r="571" spans="1:11" s="18" customFormat="1" x14ac:dyDescent="0.25">
      <c r="A571"/>
      <c r="B571"/>
      <c r="C571"/>
      <c r="D571"/>
      <c r="F571"/>
      <c r="G571"/>
      <c r="H571"/>
      <c r="I571"/>
      <c r="J571"/>
      <c r="K571"/>
    </row>
    <row r="572" spans="1:11" s="18" customFormat="1" x14ac:dyDescent="0.25">
      <c r="A572"/>
      <c r="B572"/>
      <c r="C572"/>
      <c r="D572"/>
      <c r="F572"/>
      <c r="G572"/>
      <c r="H572"/>
      <c r="I572"/>
      <c r="J572"/>
      <c r="K572"/>
    </row>
    <row r="573" spans="1:11" s="18" customFormat="1" x14ac:dyDescent="0.25">
      <c r="A573"/>
      <c r="B573"/>
      <c r="C573"/>
      <c r="D573"/>
      <c r="F573"/>
      <c r="G573"/>
      <c r="H573"/>
      <c r="I573"/>
      <c r="J573"/>
      <c r="K573"/>
    </row>
    <row r="574" spans="1:11" s="18" customFormat="1" x14ac:dyDescent="0.25">
      <c r="A574"/>
      <c r="B574"/>
      <c r="C574"/>
      <c r="D574"/>
      <c r="F574"/>
      <c r="G574"/>
      <c r="H574"/>
      <c r="I574"/>
      <c r="J574"/>
      <c r="K574"/>
    </row>
    <row r="575" spans="1:11" s="18" customFormat="1" x14ac:dyDescent="0.25">
      <c r="A575"/>
      <c r="B575"/>
      <c r="C575"/>
      <c r="D575"/>
      <c r="F575"/>
      <c r="G575"/>
      <c r="H575"/>
      <c r="I575"/>
      <c r="J575"/>
      <c r="K575"/>
    </row>
    <row r="576" spans="1:11" s="18" customFormat="1" x14ac:dyDescent="0.25">
      <c r="A576"/>
      <c r="B576"/>
      <c r="C576"/>
      <c r="D576"/>
      <c r="F576"/>
      <c r="G576"/>
      <c r="H576"/>
      <c r="I576"/>
      <c r="J576"/>
      <c r="K576"/>
    </row>
    <row r="577" spans="1:11" s="18" customFormat="1" x14ac:dyDescent="0.25">
      <c r="A577"/>
      <c r="B577"/>
      <c r="C577"/>
      <c r="D577"/>
      <c r="F577"/>
      <c r="G577"/>
      <c r="H577"/>
      <c r="I577"/>
      <c r="J577"/>
      <c r="K577"/>
    </row>
    <row r="578" spans="1:11" s="18" customFormat="1" x14ac:dyDescent="0.25">
      <c r="A578"/>
      <c r="B578"/>
      <c r="C578"/>
      <c r="D578"/>
      <c r="F578"/>
      <c r="G578"/>
      <c r="H578"/>
      <c r="I578"/>
      <c r="J578"/>
      <c r="K578"/>
    </row>
    <row r="579" spans="1:11" s="18" customFormat="1" x14ac:dyDescent="0.25">
      <c r="A579"/>
      <c r="B579"/>
      <c r="C579"/>
      <c r="D579"/>
      <c r="F579"/>
      <c r="G579"/>
      <c r="H579"/>
      <c r="I579"/>
      <c r="J579"/>
      <c r="K579"/>
    </row>
    <row r="580" spans="1:11" s="18" customFormat="1" x14ac:dyDescent="0.25">
      <c r="A580"/>
      <c r="B580"/>
      <c r="C580"/>
      <c r="D580"/>
      <c r="F580"/>
      <c r="G580"/>
      <c r="H580"/>
      <c r="I580"/>
      <c r="J580"/>
      <c r="K580"/>
    </row>
    <row r="581" spans="1:11" s="18" customFormat="1" x14ac:dyDescent="0.25">
      <c r="A581"/>
      <c r="B581"/>
      <c r="C581"/>
      <c r="D581"/>
      <c r="F581"/>
      <c r="G581"/>
      <c r="H581"/>
      <c r="I581"/>
      <c r="J581"/>
      <c r="K581"/>
    </row>
    <row r="582" spans="1:11" s="18" customFormat="1" x14ac:dyDescent="0.25">
      <c r="A582"/>
      <c r="B582"/>
      <c r="C582"/>
      <c r="D582"/>
      <c r="F582"/>
      <c r="G582"/>
      <c r="H582"/>
      <c r="I582"/>
      <c r="J582"/>
      <c r="K582"/>
    </row>
    <row r="583" spans="1:11" s="18" customFormat="1" x14ac:dyDescent="0.25">
      <c r="A583"/>
      <c r="B583"/>
      <c r="C583"/>
      <c r="D583"/>
      <c r="F583"/>
      <c r="G583"/>
      <c r="H583"/>
      <c r="I583"/>
      <c r="J583"/>
      <c r="K583"/>
    </row>
    <row r="584" spans="1:11" s="18" customFormat="1" x14ac:dyDescent="0.25">
      <c r="A584"/>
      <c r="B584"/>
      <c r="C584"/>
      <c r="D584"/>
      <c r="F584"/>
      <c r="G584"/>
      <c r="H584"/>
      <c r="I584"/>
      <c r="J584"/>
      <c r="K584"/>
    </row>
    <row r="585" spans="1:11" s="18" customFormat="1" x14ac:dyDescent="0.25">
      <c r="A585"/>
      <c r="B585"/>
      <c r="C585"/>
      <c r="D585"/>
      <c r="F585"/>
      <c r="G585"/>
      <c r="H585"/>
      <c r="I585"/>
      <c r="J585"/>
      <c r="K585"/>
    </row>
    <row r="586" spans="1:11" s="18" customFormat="1" x14ac:dyDescent="0.25">
      <c r="A586"/>
      <c r="B586"/>
      <c r="C586"/>
      <c r="D586"/>
      <c r="F586"/>
      <c r="G586"/>
      <c r="H586"/>
      <c r="I586"/>
      <c r="J586"/>
      <c r="K586"/>
    </row>
    <row r="587" spans="1:11" s="18" customFormat="1" x14ac:dyDescent="0.25">
      <c r="A587"/>
      <c r="B587"/>
      <c r="C587"/>
      <c r="D587"/>
      <c r="F587"/>
      <c r="G587"/>
      <c r="H587"/>
      <c r="I587"/>
      <c r="J587"/>
      <c r="K587"/>
    </row>
    <row r="588" spans="1:11" s="18" customFormat="1" x14ac:dyDescent="0.25">
      <c r="A588"/>
      <c r="B588"/>
      <c r="C588"/>
      <c r="D588"/>
      <c r="F588"/>
      <c r="G588"/>
      <c r="H588"/>
      <c r="I588"/>
      <c r="J588"/>
      <c r="K588"/>
    </row>
    <row r="589" spans="1:11" s="18" customFormat="1" x14ac:dyDescent="0.25">
      <c r="A589"/>
      <c r="B589"/>
      <c r="C589"/>
      <c r="D589"/>
      <c r="F589"/>
      <c r="G589"/>
      <c r="H589"/>
      <c r="I589"/>
      <c r="J589"/>
      <c r="K589"/>
    </row>
    <row r="590" spans="1:11" s="18" customFormat="1" x14ac:dyDescent="0.25">
      <c r="A590"/>
      <c r="B590"/>
      <c r="C590"/>
      <c r="D590"/>
      <c r="F590"/>
      <c r="G590"/>
      <c r="H590"/>
      <c r="I590"/>
      <c r="J590"/>
      <c r="K590"/>
    </row>
    <row r="591" spans="1:11" s="18" customFormat="1" x14ac:dyDescent="0.25">
      <c r="A591"/>
      <c r="B591"/>
      <c r="C591"/>
      <c r="D591"/>
      <c r="F591"/>
      <c r="G591"/>
      <c r="H591"/>
      <c r="I591"/>
      <c r="J591"/>
      <c r="K591"/>
    </row>
    <row r="592" spans="1:11" s="18" customFormat="1" x14ac:dyDescent="0.25">
      <c r="A592"/>
      <c r="B592"/>
      <c r="C592"/>
      <c r="D592"/>
      <c r="F592"/>
      <c r="G592"/>
      <c r="H592"/>
      <c r="I592"/>
      <c r="J592"/>
      <c r="K592"/>
    </row>
    <row r="593" spans="1:11" s="18" customFormat="1" x14ac:dyDescent="0.25">
      <c r="A593"/>
      <c r="B593"/>
      <c r="C593"/>
      <c r="D593"/>
      <c r="F593"/>
      <c r="G593"/>
      <c r="H593"/>
      <c r="I593"/>
      <c r="J593"/>
      <c r="K593"/>
    </row>
    <row r="594" spans="1:11" s="18" customFormat="1" x14ac:dyDescent="0.25">
      <c r="A594"/>
      <c r="B594"/>
      <c r="C594"/>
      <c r="D594"/>
      <c r="F594"/>
      <c r="G594"/>
      <c r="H594"/>
      <c r="I594"/>
      <c r="J594"/>
      <c r="K594"/>
    </row>
    <row r="595" spans="1:11" s="18" customFormat="1" x14ac:dyDescent="0.25">
      <c r="A595"/>
      <c r="B595"/>
      <c r="C595"/>
      <c r="D595"/>
      <c r="F595"/>
      <c r="G595"/>
      <c r="H595"/>
      <c r="I595"/>
      <c r="J595"/>
      <c r="K595"/>
    </row>
    <row r="596" spans="1:11" s="18" customFormat="1" x14ac:dyDescent="0.25">
      <c r="A596"/>
      <c r="B596"/>
      <c r="C596"/>
      <c r="D596"/>
      <c r="F596"/>
      <c r="G596"/>
      <c r="H596"/>
      <c r="I596"/>
      <c r="J596"/>
      <c r="K596"/>
    </row>
    <row r="597" spans="1:11" s="18" customFormat="1" x14ac:dyDescent="0.25">
      <c r="A597"/>
      <c r="B597"/>
      <c r="C597"/>
      <c r="D597"/>
      <c r="F597"/>
      <c r="G597"/>
      <c r="H597"/>
      <c r="I597"/>
      <c r="J597"/>
      <c r="K597"/>
    </row>
    <row r="598" spans="1:11" s="18" customFormat="1" x14ac:dyDescent="0.25">
      <c r="A598"/>
      <c r="B598"/>
      <c r="C598"/>
      <c r="D598"/>
      <c r="F598"/>
      <c r="G598"/>
      <c r="H598"/>
      <c r="I598"/>
      <c r="J598"/>
      <c r="K598"/>
    </row>
    <row r="599" spans="1:11" s="18" customFormat="1" x14ac:dyDescent="0.25">
      <c r="A599"/>
      <c r="B599"/>
      <c r="C599"/>
      <c r="D599"/>
      <c r="F599"/>
      <c r="G599"/>
      <c r="H599"/>
      <c r="I599"/>
      <c r="J599"/>
      <c r="K599"/>
    </row>
    <row r="600" spans="1:11" s="18" customFormat="1" x14ac:dyDescent="0.25">
      <c r="A600"/>
      <c r="B600"/>
      <c r="C600"/>
      <c r="D600"/>
      <c r="F600"/>
      <c r="G600"/>
      <c r="H600"/>
      <c r="I600"/>
      <c r="J600"/>
      <c r="K600"/>
    </row>
    <row r="601" spans="1:11" s="18" customFormat="1" x14ac:dyDescent="0.25">
      <c r="A601"/>
      <c r="B601"/>
      <c r="C601"/>
      <c r="D601"/>
      <c r="F601"/>
      <c r="G601"/>
      <c r="H601"/>
      <c r="I601"/>
      <c r="J601"/>
      <c r="K601"/>
    </row>
    <row r="602" spans="1:11" s="18" customFormat="1" x14ac:dyDescent="0.25">
      <c r="A602"/>
      <c r="B602"/>
      <c r="C602"/>
      <c r="D602"/>
      <c r="F602"/>
      <c r="G602"/>
      <c r="H602"/>
      <c r="I602"/>
      <c r="J602"/>
      <c r="K602"/>
    </row>
    <row r="603" spans="1:11" s="18" customFormat="1" x14ac:dyDescent="0.25">
      <c r="A603"/>
      <c r="B603"/>
      <c r="C603"/>
      <c r="D603"/>
      <c r="F603"/>
      <c r="G603"/>
      <c r="H603"/>
      <c r="I603"/>
      <c r="J603"/>
      <c r="K603"/>
    </row>
    <row r="604" spans="1:11" s="18" customFormat="1" x14ac:dyDescent="0.25">
      <c r="A604"/>
      <c r="B604"/>
      <c r="C604"/>
      <c r="D604"/>
      <c r="F604"/>
      <c r="G604"/>
      <c r="H604"/>
      <c r="I604"/>
      <c r="J604"/>
      <c r="K604"/>
    </row>
    <row r="605" spans="1:11" s="18" customFormat="1" x14ac:dyDescent="0.25">
      <c r="A605"/>
      <c r="B605"/>
      <c r="C605"/>
      <c r="D605"/>
      <c r="F605"/>
      <c r="G605"/>
      <c r="H605"/>
      <c r="I605"/>
      <c r="J605"/>
      <c r="K605"/>
    </row>
    <row r="606" spans="1:11" s="18" customFormat="1" x14ac:dyDescent="0.25">
      <c r="A606"/>
      <c r="B606"/>
      <c r="C606"/>
      <c r="D606"/>
      <c r="F606"/>
      <c r="G606"/>
      <c r="H606"/>
      <c r="I606"/>
      <c r="J606"/>
      <c r="K606"/>
    </row>
    <row r="607" spans="1:11" s="18" customFormat="1" x14ac:dyDescent="0.25">
      <c r="A607"/>
      <c r="B607"/>
      <c r="C607"/>
      <c r="D607"/>
      <c r="F607"/>
      <c r="G607"/>
      <c r="H607"/>
      <c r="I607"/>
      <c r="J607"/>
      <c r="K607"/>
    </row>
    <row r="608" spans="1:11" s="18" customFormat="1" x14ac:dyDescent="0.25">
      <c r="A608"/>
      <c r="B608"/>
      <c r="C608"/>
      <c r="D608"/>
      <c r="F608"/>
      <c r="G608"/>
      <c r="H608"/>
      <c r="I608"/>
      <c r="J608"/>
      <c r="K608"/>
    </row>
    <row r="609" spans="1:11" s="18" customFormat="1" x14ac:dyDescent="0.25">
      <c r="A609"/>
      <c r="B609"/>
      <c r="C609"/>
      <c r="D609"/>
      <c r="F609"/>
      <c r="G609"/>
      <c r="H609"/>
      <c r="I609"/>
      <c r="J609"/>
      <c r="K609"/>
    </row>
    <row r="610" spans="1:11" s="18" customFormat="1" x14ac:dyDescent="0.25">
      <c r="A610"/>
      <c r="B610"/>
      <c r="C610"/>
      <c r="D610"/>
      <c r="F610"/>
      <c r="G610"/>
      <c r="H610"/>
      <c r="I610"/>
      <c r="J610"/>
      <c r="K610"/>
    </row>
    <row r="611" spans="1:11" s="18" customFormat="1" x14ac:dyDescent="0.25">
      <c r="A611"/>
      <c r="B611"/>
      <c r="C611"/>
      <c r="D611"/>
      <c r="F611"/>
      <c r="G611"/>
      <c r="H611"/>
      <c r="I611"/>
      <c r="J611"/>
      <c r="K611"/>
    </row>
    <row r="612" spans="1:11" s="18" customFormat="1" x14ac:dyDescent="0.25">
      <c r="A612"/>
      <c r="B612"/>
      <c r="C612"/>
      <c r="D612"/>
      <c r="F612"/>
      <c r="G612"/>
      <c r="H612"/>
      <c r="I612"/>
      <c r="J612"/>
      <c r="K612"/>
    </row>
    <row r="613" spans="1:11" s="18" customFormat="1" x14ac:dyDescent="0.25">
      <c r="A613"/>
      <c r="B613"/>
      <c r="C613"/>
      <c r="D613"/>
      <c r="F613"/>
      <c r="G613"/>
      <c r="H613"/>
      <c r="I613"/>
      <c r="J613"/>
      <c r="K613"/>
    </row>
    <row r="614" spans="1:11" s="18" customFormat="1" x14ac:dyDescent="0.25">
      <c r="A614"/>
      <c r="B614"/>
      <c r="C614"/>
      <c r="D614"/>
      <c r="F614"/>
      <c r="G614"/>
      <c r="H614"/>
      <c r="I614"/>
      <c r="J614"/>
      <c r="K614"/>
    </row>
    <row r="615" spans="1:11" s="18" customFormat="1" x14ac:dyDescent="0.25">
      <c r="A615"/>
      <c r="B615"/>
      <c r="C615"/>
      <c r="D615"/>
      <c r="F615"/>
      <c r="G615"/>
      <c r="H615"/>
      <c r="I615"/>
      <c r="J615"/>
      <c r="K615"/>
    </row>
    <row r="616" spans="1:11" s="18" customFormat="1" x14ac:dyDescent="0.25">
      <c r="A616"/>
      <c r="B616"/>
      <c r="C616"/>
      <c r="D616"/>
      <c r="F616"/>
      <c r="G616"/>
      <c r="H616"/>
      <c r="I616"/>
      <c r="J616"/>
      <c r="K616"/>
    </row>
    <row r="617" spans="1:11" s="18" customFormat="1" x14ac:dyDescent="0.25">
      <c r="A617"/>
      <c r="B617"/>
      <c r="C617"/>
      <c r="D617"/>
      <c r="F617"/>
      <c r="G617"/>
      <c r="H617"/>
      <c r="I617"/>
      <c r="J617"/>
      <c r="K617"/>
    </row>
    <row r="618" spans="1:11" s="18" customFormat="1" x14ac:dyDescent="0.25">
      <c r="A618"/>
      <c r="B618"/>
      <c r="C618"/>
      <c r="D618"/>
      <c r="F618"/>
      <c r="G618"/>
      <c r="H618"/>
      <c r="I618"/>
      <c r="J618"/>
      <c r="K618"/>
    </row>
    <row r="619" spans="1:11" s="18" customFormat="1" x14ac:dyDescent="0.25">
      <c r="A619"/>
      <c r="B619"/>
      <c r="C619"/>
      <c r="D619"/>
      <c r="F619"/>
      <c r="G619"/>
      <c r="H619"/>
      <c r="I619"/>
      <c r="J619"/>
      <c r="K619"/>
    </row>
    <row r="620" spans="1:11" s="18" customFormat="1" x14ac:dyDescent="0.25">
      <c r="A620"/>
      <c r="B620"/>
      <c r="C620"/>
      <c r="D620"/>
      <c r="F620"/>
      <c r="G620"/>
      <c r="H620"/>
      <c r="I620"/>
      <c r="J620"/>
      <c r="K620"/>
    </row>
    <row r="621" spans="1:11" s="18" customFormat="1" x14ac:dyDescent="0.25">
      <c r="A621"/>
      <c r="B621"/>
      <c r="C621"/>
      <c r="D621"/>
      <c r="F621"/>
      <c r="G621"/>
      <c r="H621"/>
      <c r="I621"/>
      <c r="J621"/>
      <c r="K621"/>
    </row>
    <row r="622" spans="1:11" s="18" customFormat="1" x14ac:dyDescent="0.25">
      <c r="A622"/>
      <c r="B622"/>
      <c r="C622"/>
      <c r="D622"/>
      <c r="F622"/>
      <c r="G622"/>
      <c r="H622"/>
      <c r="I622"/>
      <c r="J622"/>
      <c r="K622"/>
    </row>
    <row r="623" spans="1:11" s="18" customFormat="1" x14ac:dyDescent="0.25">
      <c r="A623"/>
      <c r="B623"/>
      <c r="C623"/>
      <c r="D623"/>
      <c r="F623"/>
      <c r="G623"/>
      <c r="H623"/>
      <c r="I623"/>
      <c r="J623"/>
      <c r="K623"/>
    </row>
    <row r="624" spans="1:11" s="18" customFormat="1" x14ac:dyDescent="0.25">
      <c r="A624"/>
      <c r="B624"/>
      <c r="C624"/>
      <c r="D624"/>
      <c r="F624"/>
      <c r="G624"/>
      <c r="H624"/>
      <c r="I624"/>
      <c r="J624"/>
      <c r="K624"/>
    </row>
    <row r="625" spans="1:11" s="18" customFormat="1" x14ac:dyDescent="0.25">
      <c r="A625"/>
      <c r="B625"/>
      <c r="C625"/>
      <c r="D625"/>
      <c r="F625"/>
      <c r="G625"/>
      <c r="H625"/>
      <c r="I625"/>
      <c r="J625"/>
      <c r="K625"/>
    </row>
    <row r="626" spans="1:11" s="18" customFormat="1" x14ac:dyDescent="0.25">
      <c r="A626"/>
      <c r="B626"/>
      <c r="C626"/>
      <c r="D626"/>
      <c r="F626"/>
      <c r="G626"/>
      <c r="H626"/>
      <c r="I626"/>
      <c r="J626"/>
      <c r="K626"/>
    </row>
    <row r="627" spans="1:11" s="18" customFormat="1" x14ac:dyDescent="0.25">
      <c r="A627"/>
      <c r="B627"/>
      <c r="C627"/>
      <c r="D627"/>
      <c r="F627"/>
      <c r="G627"/>
      <c r="H627"/>
      <c r="I627"/>
      <c r="J627"/>
      <c r="K627"/>
    </row>
    <row r="628" spans="1:11" s="18" customFormat="1" x14ac:dyDescent="0.25">
      <c r="A628"/>
      <c r="B628"/>
      <c r="C628"/>
      <c r="D628"/>
      <c r="F628"/>
      <c r="G628"/>
      <c r="H628"/>
      <c r="I628"/>
      <c r="J628"/>
      <c r="K628"/>
    </row>
    <row r="629" spans="1:11" s="18" customFormat="1" x14ac:dyDescent="0.25">
      <c r="A629"/>
      <c r="B629"/>
      <c r="C629"/>
      <c r="D629"/>
      <c r="F629"/>
      <c r="G629"/>
      <c r="H629"/>
      <c r="I629"/>
      <c r="J629"/>
      <c r="K629"/>
    </row>
    <row r="630" spans="1:11" s="18" customFormat="1" x14ac:dyDescent="0.25">
      <c r="A630"/>
      <c r="B630"/>
      <c r="C630"/>
      <c r="D630"/>
      <c r="F630"/>
      <c r="G630"/>
      <c r="H630"/>
      <c r="I630"/>
      <c r="J630"/>
      <c r="K630"/>
    </row>
    <row r="631" spans="1:11" s="18" customFormat="1" x14ac:dyDescent="0.25">
      <c r="A631"/>
      <c r="B631"/>
      <c r="C631"/>
      <c r="D631"/>
      <c r="F631"/>
      <c r="G631"/>
      <c r="H631"/>
      <c r="I631"/>
      <c r="J631"/>
      <c r="K631"/>
    </row>
    <row r="632" spans="1:11" s="18" customFormat="1" x14ac:dyDescent="0.25">
      <c r="A632"/>
      <c r="B632"/>
      <c r="C632"/>
      <c r="D632"/>
      <c r="F632"/>
      <c r="G632"/>
      <c r="H632"/>
      <c r="I632"/>
      <c r="J632"/>
      <c r="K632"/>
    </row>
    <row r="633" spans="1:11" s="18" customFormat="1" x14ac:dyDescent="0.25">
      <c r="A633"/>
      <c r="B633"/>
      <c r="C633"/>
      <c r="D633"/>
      <c r="F633"/>
      <c r="G633"/>
      <c r="H633"/>
      <c r="I633"/>
      <c r="J633"/>
      <c r="K633"/>
    </row>
    <row r="634" spans="1:11" s="18" customFormat="1" x14ac:dyDescent="0.25">
      <c r="A634"/>
      <c r="B634"/>
      <c r="C634"/>
      <c r="D634"/>
      <c r="F634"/>
      <c r="G634"/>
      <c r="H634"/>
      <c r="I634"/>
      <c r="J634"/>
      <c r="K634"/>
    </row>
    <row r="635" spans="1:11" s="18" customFormat="1" x14ac:dyDescent="0.25">
      <c r="A635"/>
      <c r="B635"/>
      <c r="C635"/>
      <c r="D635"/>
      <c r="F635"/>
      <c r="G635"/>
      <c r="H635"/>
      <c r="I635"/>
      <c r="J635"/>
      <c r="K635"/>
    </row>
    <row r="636" spans="1:11" s="18" customFormat="1" x14ac:dyDescent="0.25">
      <c r="A636"/>
      <c r="B636"/>
      <c r="C636"/>
      <c r="D636"/>
      <c r="F636"/>
      <c r="G636"/>
      <c r="H636"/>
      <c r="I636"/>
      <c r="J636"/>
      <c r="K636"/>
    </row>
    <row r="637" spans="1:11" s="18" customFormat="1" x14ac:dyDescent="0.25">
      <c r="A637"/>
      <c r="B637"/>
      <c r="C637"/>
      <c r="D637"/>
      <c r="F637"/>
      <c r="G637"/>
      <c r="H637"/>
      <c r="I637"/>
      <c r="J637"/>
      <c r="K637"/>
    </row>
    <row r="638" spans="1:11" s="18" customFormat="1" x14ac:dyDescent="0.25">
      <c r="A638"/>
      <c r="B638"/>
      <c r="C638"/>
      <c r="D638"/>
      <c r="F638"/>
      <c r="G638"/>
      <c r="H638"/>
      <c r="I638"/>
      <c r="J638"/>
      <c r="K638"/>
    </row>
    <row r="639" spans="1:11" s="18" customFormat="1" x14ac:dyDescent="0.25">
      <c r="A639"/>
      <c r="B639"/>
      <c r="C639"/>
      <c r="D639"/>
      <c r="F639"/>
      <c r="G639"/>
      <c r="H639"/>
      <c r="I639"/>
      <c r="J639"/>
      <c r="K639"/>
    </row>
    <row r="640" spans="1:11" s="18" customFormat="1" x14ac:dyDescent="0.25">
      <c r="A640"/>
      <c r="B640"/>
      <c r="C640"/>
      <c r="D640"/>
      <c r="F640"/>
      <c r="G640"/>
      <c r="H640"/>
      <c r="I640"/>
      <c r="J640"/>
      <c r="K640"/>
    </row>
    <row r="641" spans="1:11" s="18" customFormat="1" x14ac:dyDescent="0.25">
      <c r="A641"/>
      <c r="B641"/>
      <c r="C641"/>
      <c r="D641"/>
      <c r="F641"/>
      <c r="G641"/>
      <c r="H641"/>
      <c r="I641"/>
      <c r="J641"/>
      <c r="K641"/>
    </row>
    <row r="642" spans="1:11" s="18" customFormat="1" x14ac:dyDescent="0.25">
      <c r="A642"/>
      <c r="B642"/>
      <c r="C642"/>
      <c r="D642"/>
      <c r="F642"/>
      <c r="G642"/>
      <c r="H642"/>
      <c r="I642"/>
      <c r="J642"/>
      <c r="K642"/>
    </row>
    <row r="643" spans="1:11" s="18" customFormat="1" x14ac:dyDescent="0.25">
      <c r="A643"/>
      <c r="B643"/>
      <c r="C643"/>
      <c r="D643"/>
      <c r="F643"/>
      <c r="G643"/>
      <c r="H643"/>
      <c r="I643"/>
      <c r="J643"/>
      <c r="K643"/>
    </row>
    <row r="644" spans="1:11" s="18" customFormat="1" x14ac:dyDescent="0.25">
      <c r="A644"/>
      <c r="B644"/>
      <c r="C644"/>
      <c r="D644"/>
      <c r="F644"/>
      <c r="G644"/>
      <c r="H644"/>
      <c r="I644"/>
      <c r="J644"/>
      <c r="K644"/>
    </row>
    <row r="645" spans="1:11" s="18" customFormat="1" x14ac:dyDescent="0.25">
      <c r="A645"/>
      <c r="B645"/>
      <c r="C645"/>
      <c r="D645"/>
      <c r="F645"/>
      <c r="G645"/>
      <c r="H645"/>
      <c r="I645"/>
      <c r="J645"/>
      <c r="K645"/>
    </row>
    <row r="646" spans="1:11" s="18" customFormat="1" x14ac:dyDescent="0.25">
      <c r="A646"/>
      <c r="B646"/>
      <c r="C646"/>
      <c r="D646"/>
      <c r="F646"/>
      <c r="G646"/>
      <c r="H646"/>
      <c r="I646"/>
      <c r="J646"/>
      <c r="K646"/>
    </row>
    <row r="647" spans="1:11" s="18" customFormat="1" x14ac:dyDescent="0.25">
      <c r="A647"/>
      <c r="B647"/>
      <c r="C647"/>
      <c r="D647"/>
      <c r="F647"/>
      <c r="G647"/>
      <c r="H647"/>
      <c r="I647"/>
      <c r="J647"/>
      <c r="K647"/>
    </row>
    <row r="648" spans="1:11" s="18" customFormat="1" x14ac:dyDescent="0.25">
      <c r="A648"/>
      <c r="B648"/>
      <c r="C648"/>
      <c r="D648"/>
      <c r="F648"/>
      <c r="G648"/>
      <c r="H648"/>
      <c r="I648"/>
      <c r="J648"/>
      <c r="K648"/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82"/>
  <sheetViews>
    <sheetView showGridLines="0" workbookViewId="0">
      <selection activeCell="A4" sqref="A4"/>
    </sheetView>
  </sheetViews>
  <sheetFormatPr defaultColWidth="9.140625" defaultRowHeight="15" x14ac:dyDescent="0.25"/>
  <cols>
    <col min="1" max="1" width="30" customWidth="1"/>
    <col min="2" max="2" width="16.28515625" customWidth="1"/>
    <col min="3" max="3" width="8.140625" customWidth="1"/>
    <col min="4" max="4" width="13.140625" customWidth="1"/>
    <col min="5" max="5" width="11.7109375" style="18" bestFit="1" customWidth="1"/>
    <col min="6" max="6" width="11.7109375" bestFit="1" customWidth="1"/>
    <col min="7" max="7" width="13.85546875" customWidth="1"/>
    <col min="8" max="8" width="16.28515625" customWidth="1"/>
    <col min="9" max="9" width="18.85546875" customWidth="1"/>
    <col min="10" max="10" width="12.140625" customWidth="1"/>
    <col min="11" max="11" width="17.85546875" customWidth="1"/>
  </cols>
  <sheetData>
    <row r="1" spans="1:10" ht="33" x14ac:dyDescent="0.45">
      <c r="A1" s="31" t="s">
        <v>97</v>
      </c>
      <c r="B1" s="31"/>
      <c r="C1" s="31"/>
      <c r="D1" s="31"/>
      <c r="E1" s="31"/>
      <c r="F1" s="31"/>
      <c r="G1" s="31"/>
      <c r="H1" s="31"/>
      <c r="I1" s="31"/>
      <c r="J1" s="31"/>
    </row>
    <row r="3" spans="1:10" hidden="1" x14ac:dyDescent="0.25">
      <c r="A3" s="19" t="s">
        <v>2</v>
      </c>
      <c r="B3" t="s">
        <v>2</v>
      </c>
      <c r="E3"/>
      <c r="F3" s="1"/>
      <c r="G3" s="1"/>
      <c r="H3" s="1"/>
    </row>
    <row r="4" spans="1:10" ht="75" x14ac:dyDescent="0.25">
      <c r="A4" s="20" t="s">
        <v>109</v>
      </c>
      <c r="B4" s="25" t="s">
        <v>3</v>
      </c>
      <c r="C4" s="25" t="s">
        <v>4</v>
      </c>
      <c r="D4" s="26" t="s">
        <v>98</v>
      </c>
      <c r="E4" s="27" t="s">
        <v>6</v>
      </c>
      <c r="F4" s="27" t="s">
        <v>7</v>
      </c>
      <c r="G4" s="27" t="s">
        <v>99</v>
      </c>
      <c r="H4" s="27" t="s">
        <v>100</v>
      </c>
      <c r="I4" s="27" t="s">
        <v>111</v>
      </c>
      <c r="J4" s="27" t="s">
        <v>101</v>
      </c>
    </row>
    <row r="5" spans="1:10" x14ac:dyDescent="0.25">
      <c r="A5" s="2" t="s">
        <v>11</v>
      </c>
      <c r="B5" s="3">
        <v>2306.4794999999999</v>
      </c>
      <c r="C5" s="3">
        <v>623.79049999999984</v>
      </c>
      <c r="D5" s="3">
        <v>2930.2699999999995</v>
      </c>
      <c r="E5" s="4">
        <v>208752</v>
      </c>
      <c r="F5" s="5">
        <f>E5/$E$13</f>
        <v>0.64099044741472222</v>
      </c>
      <c r="G5" s="5">
        <f>D5/$D$13</f>
        <v>0.75056607446568724</v>
      </c>
      <c r="H5" s="5">
        <f>D5/E5</f>
        <v>1.4037087069824478E-2</v>
      </c>
      <c r="I5" s="4">
        <v>139332</v>
      </c>
      <c r="J5" s="5">
        <f>D5/I5</f>
        <v>2.1030847185140523E-2</v>
      </c>
    </row>
    <row r="6" spans="1:10" x14ac:dyDescent="0.25">
      <c r="A6" s="2" t="s">
        <v>12</v>
      </c>
      <c r="B6" s="3">
        <v>203.17999999999998</v>
      </c>
      <c r="C6" s="3">
        <v>53.44</v>
      </c>
      <c r="D6" s="3">
        <v>256.62</v>
      </c>
      <c r="E6" s="4">
        <v>15441</v>
      </c>
      <c r="F6" s="5">
        <f t="shared" ref="F6:F12" si="0">E6/$E$13</f>
        <v>4.7412879869561615E-2</v>
      </c>
      <c r="G6" s="5">
        <f t="shared" ref="G6:G12" si="1">D6/$D$13</f>
        <v>6.5731235015675932E-2</v>
      </c>
      <c r="H6" s="5">
        <f t="shared" ref="H6:H12" si="2">D6/E6</f>
        <v>1.6619389935884982E-2</v>
      </c>
      <c r="I6" s="4">
        <v>10012</v>
      </c>
      <c r="J6" s="5">
        <f t="shared" ref="J6:J13" si="3">D6/I6</f>
        <v>2.5631242508989214E-2</v>
      </c>
    </row>
    <row r="7" spans="1:10" x14ac:dyDescent="0.25">
      <c r="A7" s="2" t="s">
        <v>13</v>
      </c>
      <c r="B7" s="3">
        <v>10.33</v>
      </c>
      <c r="C7" s="3">
        <v>0</v>
      </c>
      <c r="D7" s="3">
        <v>10.33</v>
      </c>
      <c r="E7" s="4">
        <v>6972</v>
      </c>
      <c r="F7" s="5">
        <f t="shared" si="0"/>
        <v>2.1408108182797977E-2</v>
      </c>
      <c r="G7" s="5">
        <f t="shared" si="1"/>
        <v>2.6459498780762696E-3</v>
      </c>
      <c r="H7" s="5">
        <f t="shared" si="2"/>
        <v>1.4816408491107286E-3</v>
      </c>
      <c r="I7" s="4">
        <v>4600</v>
      </c>
      <c r="J7" s="5">
        <f t="shared" si="3"/>
        <v>2.2456521739130436E-3</v>
      </c>
    </row>
    <row r="8" spans="1:10" x14ac:dyDescent="0.25">
      <c r="A8" s="2" t="s">
        <v>14</v>
      </c>
      <c r="B8" s="3">
        <v>0</v>
      </c>
      <c r="C8" s="3">
        <v>0</v>
      </c>
      <c r="D8" s="3">
        <v>0</v>
      </c>
      <c r="E8" s="4">
        <v>7245</v>
      </c>
      <c r="F8" s="5">
        <f t="shared" si="0"/>
        <v>2.2246377479112355E-2</v>
      </c>
      <c r="G8" s="5">
        <f t="shared" si="1"/>
        <v>0</v>
      </c>
      <c r="H8" s="5">
        <f t="shared" si="2"/>
        <v>0</v>
      </c>
      <c r="I8" s="4">
        <v>4596</v>
      </c>
      <c r="J8" s="5">
        <f t="shared" si="3"/>
        <v>0</v>
      </c>
    </row>
    <row r="9" spans="1:10" x14ac:dyDescent="0.25">
      <c r="A9" s="2" t="s">
        <v>15</v>
      </c>
      <c r="B9" s="3">
        <v>283.62</v>
      </c>
      <c r="C9" s="3">
        <v>27.9</v>
      </c>
      <c r="D9" s="3">
        <v>311.52</v>
      </c>
      <c r="E9" s="4">
        <v>29091</v>
      </c>
      <c r="F9" s="5">
        <f t="shared" si="0"/>
        <v>8.9326344685280543E-2</v>
      </c>
      <c r="G9" s="5">
        <f t="shared" si="1"/>
        <v>7.9793446855597236E-2</v>
      </c>
      <c r="H9" s="5">
        <f t="shared" si="2"/>
        <v>1.0708466536042073E-2</v>
      </c>
      <c r="I9" s="4">
        <v>18837</v>
      </c>
      <c r="J9" s="5">
        <f t="shared" si="3"/>
        <v>1.6537665233317407E-2</v>
      </c>
    </row>
    <row r="10" spans="1:10" x14ac:dyDescent="0.25">
      <c r="A10" s="2" t="s">
        <v>16</v>
      </c>
      <c r="B10" s="3">
        <v>37.93</v>
      </c>
      <c r="C10" s="3">
        <v>2</v>
      </c>
      <c r="D10" s="3">
        <v>39.93</v>
      </c>
      <c r="E10" s="4">
        <v>10357</v>
      </c>
      <c r="F10" s="5">
        <f t="shared" si="0"/>
        <v>3.1802033340395677E-2</v>
      </c>
      <c r="G10" s="5">
        <f t="shared" si="1"/>
        <v>1.0227761726194138E-2</v>
      </c>
      <c r="H10" s="5">
        <f t="shared" si="2"/>
        <v>3.8553635222554794E-3</v>
      </c>
      <c r="I10" s="4">
        <v>6792</v>
      </c>
      <c r="J10" s="5">
        <f t="shared" si="3"/>
        <v>5.8789752650176682E-3</v>
      </c>
    </row>
    <row r="11" spans="1:10" x14ac:dyDescent="0.25">
      <c r="A11" s="2" t="s">
        <v>17</v>
      </c>
      <c r="B11" s="3">
        <v>271.81</v>
      </c>
      <c r="C11" s="3">
        <v>45.6</v>
      </c>
      <c r="D11" s="3">
        <v>317.41000000000003</v>
      </c>
      <c r="E11" s="4">
        <v>26253</v>
      </c>
      <c r="F11" s="5">
        <f t="shared" si="0"/>
        <v>8.0612028703814592E-2</v>
      </c>
      <c r="G11" s="5">
        <f t="shared" si="1"/>
        <v>8.1302124956455835E-2</v>
      </c>
      <c r="H11" s="5">
        <f t="shared" si="2"/>
        <v>1.2090427760636881E-2</v>
      </c>
      <c r="I11" s="4">
        <v>17237</v>
      </c>
      <c r="J11" s="5">
        <f t="shared" si="3"/>
        <v>1.8414457272147126E-2</v>
      </c>
    </row>
    <row r="12" spans="1:10" x14ac:dyDescent="0.25">
      <c r="A12" s="2" t="s">
        <v>18</v>
      </c>
      <c r="B12" s="3">
        <v>36.65</v>
      </c>
      <c r="C12" s="3">
        <v>1.35</v>
      </c>
      <c r="D12" s="3">
        <v>38</v>
      </c>
      <c r="E12" s="4">
        <v>21560</v>
      </c>
      <c r="F12" s="5">
        <f t="shared" si="0"/>
        <v>6.6201780324315035E-2</v>
      </c>
      <c r="G12" s="5">
        <f t="shared" si="1"/>
        <v>9.7334071023134801E-3</v>
      </c>
      <c r="H12" s="5">
        <f t="shared" si="2"/>
        <v>1.7625231910946197E-3</v>
      </c>
      <c r="I12" s="4">
        <v>14414</v>
      </c>
      <c r="J12" s="5">
        <f t="shared" si="3"/>
        <v>2.6363257943665878E-3</v>
      </c>
    </row>
    <row r="13" spans="1:10" x14ac:dyDescent="0.25">
      <c r="A13" s="6" t="s">
        <v>21</v>
      </c>
      <c r="B13" s="7">
        <f t="shared" ref="B13:I13" si="4">SUM(B5:B12)</f>
        <v>3149.9994999999994</v>
      </c>
      <c r="C13" s="7">
        <f t="shared" si="4"/>
        <v>754.08049999999992</v>
      </c>
      <c r="D13" s="7">
        <f t="shared" si="4"/>
        <v>3904.079999999999</v>
      </c>
      <c r="E13" s="7">
        <f t="shared" si="4"/>
        <v>325671</v>
      </c>
      <c r="F13" s="9">
        <f t="shared" si="4"/>
        <v>1</v>
      </c>
      <c r="G13" s="9">
        <f t="shared" si="4"/>
        <v>1</v>
      </c>
      <c r="H13" s="9">
        <f t="shared" si="4"/>
        <v>6.0554898864849244E-2</v>
      </c>
      <c r="I13" s="7">
        <f t="shared" si="4"/>
        <v>215820</v>
      </c>
      <c r="J13" s="9">
        <f t="shared" si="3"/>
        <v>1.808951904364748E-2</v>
      </c>
    </row>
    <row r="16" spans="1:10" hidden="1" x14ac:dyDescent="0.25">
      <c r="A16" s="19" t="s">
        <v>1</v>
      </c>
      <c r="B16" t="s">
        <v>22</v>
      </c>
      <c r="E16"/>
    </row>
    <row r="17" spans="1:10" ht="75" x14ac:dyDescent="0.25">
      <c r="A17" s="24" t="s">
        <v>112</v>
      </c>
      <c r="B17" s="25" t="s">
        <v>3</v>
      </c>
      <c r="C17" s="25" t="s">
        <v>4</v>
      </c>
      <c r="D17" s="26" t="s">
        <v>98</v>
      </c>
      <c r="E17" s="27" t="s">
        <v>6</v>
      </c>
      <c r="F17" s="27" t="s">
        <v>7</v>
      </c>
      <c r="G17" s="27" t="s">
        <v>99</v>
      </c>
      <c r="H17" s="27" t="s">
        <v>100</v>
      </c>
      <c r="I17" s="27" t="s">
        <v>111</v>
      </c>
      <c r="J17" s="27" t="s">
        <v>101</v>
      </c>
    </row>
    <row r="18" spans="1:10" x14ac:dyDescent="0.25">
      <c r="A18" s="2" t="s">
        <v>24</v>
      </c>
      <c r="B18" s="3">
        <v>61.76</v>
      </c>
      <c r="C18" s="3">
        <v>5</v>
      </c>
      <c r="D18" s="3">
        <v>66.759999999999991</v>
      </c>
      <c r="E18" s="4">
        <v>6699</v>
      </c>
      <c r="F18" s="5">
        <f>E18/$E$13</f>
        <v>2.0569838886483598E-2</v>
      </c>
      <c r="G18" s="5">
        <f>D18/$D$13</f>
        <v>1.7100059425011783E-2</v>
      </c>
      <c r="H18" s="5">
        <f>D18/E18</f>
        <v>9.9656665173906544E-3</v>
      </c>
      <c r="I18" s="4">
        <v>4282</v>
      </c>
      <c r="J18" s="5">
        <f>D18/I18</f>
        <v>1.5590845399346099E-2</v>
      </c>
    </row>
    <row r="19" spans="1:10" x14ac:dyDescent="0.25">
      <c r="A19" s="2" t="s">
        <v>25</v>
      </c>
      <c r="B19" s="3">
        <v>226.6</v>
      </c>
      <c r="C19" s="3">
        <v>23.4</v>
      </c>
      <c r="D19" s="3">
        <v>250</v>
      </c>
      <c r="E19" s="4">
        <v>18103</v>
      </c>
      <c r="F19" s="5">
        <f t="shared" ref="F19:F44" si="5">E19/$E$13</f>
        <v>5.5586773154502549E-2</v>
      </c>
      <c r="G19" s="5">
        <f t="shared" ref="G19:G44" si="6">D19/$D$13</f>
        <v>6.4035573041536051E-2</v>
      </c>
      <c r="H19" s="5">
        <f t="shared" ref="H19:H44" si="7">D19/E19</f>
        <v>1.3809865768104734E-2</v>
      </c>
      <c r="I19" s="4">
        <v>11720</v>
      </c>
      <c r="J19" s="5">
        <f t="shared" ref="J19:J45" si="8">D19/I19</f>
        <v>2.1331058020477817E-2</v>
      </c>
    </row>
    <row r="20" spans="1:10" x14ac:dyDescent="0.25">
      <c r="A20" s="2" t="s">
        <v>31</v>
      </c>
      <c r="B20" s="3">
        <v>83.789999999999992</v>
      </c>
      <c r="C20" s="3">
        <v>34.299999999999997</v>
      </c>
      <c r="D20" s="3">
        <v>118.08999999999999</v>
      </c>
      <c r="E20" s="4">
        <v>3535</v>
      </c>
      <c r="F20" s="5">
        <f t="shared" si="5"/>
        <v>1.0854512683045159E-2</v>
      </c>
      <c r="G20" s="5">
        <f t="shared" si="6"/>
        <v>3.0247843281899965E-2</v>
      </c>
      <c r="H20" s="5">
        <f t="shared" si="7"/>
        <v>3.3405940594059401E-2</v>
      </c>
      <c r="I20" s="4">
        <v>2292</v>
      </c>
      <c r="J20" s="5">
        <f t="shared" si="8"/>
        <v>5.1522687609075038E-2</v>
      </c>
    </row>
    <row r="21" spans="1:10" x14ac:dyDescent="0.25">
      <c r="A21" s="2" t="s">
        <v>34</v>
      </c>
      <c r="B21" s="3">
        <v>20.34</v>
      </c>
      <c r="C21" s="3">
        <v>10.84</v>
      </c>
      <c r="D21" s="3">
        <v>31.18</v>
      </c>
      <c r="E21" s="4">
        <v>673</v>
      </c>
      <c r="F21" s="5">
        <f t="shared" si="5"/>
        <v>2.0665026975076072E-3</v>
      </c>
      <c r="G21" s="5">
        <f t="shared" si="6"/>
        <v>7.9865166697403768E-3</v>
      </c>
      <c r="H21" s="5">
        <f t="shared" si="7"/>
        <v>4.6329866270430904E-2</v>
      </c>
      <c r="I21" s="4">
        <v>401</v>
      </c>
      <c r="J21" s="5">
        <f t="shared" si="8"/>
        <v>7.7755610972568584E-2</v>
      </c>
    </row>
    <row r="22" spans="1:10" x14ac:dyDescent="0.25">
      <c r="A22" s="2" t="s">
        <v>35</v>
      </c>
      <c r="B22" s="3">
        <v>31.42</v>
      </c>
      <c r="C22" s="3">
        <v>2</v>
      </c>
      <c r="D22" s="3">
        <v>33.42</v>
      </c>
      <c r="E22" s="4">
        <v>1867</v>
      </c>
      <c r="F22" s="5">
        <f t="shared" si="5"/>
        <v>5.7327794000693955E-3</v>
      </c>
      <c r="G22" s="5">
        <f t="shared" si="6"/>
        <v>8.5602754041925397E-3</v>
      </c>
      <c r="H22" s="5">
        <f t="shared" si="7"/>
        <v>1.7900374933047671E-2</v>
      </c>
      <c r="I22" s="4">
        <v>1190</v>
      </c>
      <c r="J22" s="5">
        <f t="shared" si="8"/>
        <v>2.8084033613445379E-2</v>
      </c>
    </row>
    <row r="23" spans="1:10" x14ac:dyDescent="0.25">
      <c r="A23" s="2" t="s">
        <v>39</v>
      </c>
      <c r="B23" s="3">
        <v>19</v>
      </c>
      <c r="C23" s="3">
        <v>2</v>
      </c>
      <c r="D23" s="3">
        <v>21</v>
      </c>
      <c r="E23" s="4">
        <v>2010</v>
      </c>
      <c r="F23" s="5">
        <f t="shared" si="5"/>
        <v>6.1718728409959744E-3</v>
      </c>
      <c r="G23" s="5">
        <f t="shared" si="6"/>
        <v>5.3789881354890283E-3</v>
      </c>
      <c r="H23" s="5">
        <f t="shared" si="7"/>
        <v>1.0447761194029851E-2</v>
      </c>
      <c r="I23" s="4">
        <v>1262</v>
      </c>
      <c r="J23" s="5">
        <f t="shared" si="8"/>
        <v>1.664025356576862E-2</v>
      </c>
    </row>
    <row r="24" spans="1:10" x14ac:dyDescent="0.25">
      <c r="A24" s="2" t="s">
        <v>40</v>
      </c>
      <c r="B24" s="3">
        <v>35.1</v>
      </c>
      <c r="C24" s="3">
        <v>1</v>
      </c>
      <c r="D24" s="3">
        <v>36.1</v>
      </c>
      <c r="E24" s="4">
        <v>4675</v>
      </c>
      <c r="F24" s="5">
        <f t="shared" si="5"/>
        <v>1.4354977876445862E-2</v>
      </c>
      <c r="G24" s="5">
        <f t="shared" si="6"/>
        <v>9.2467367471978056E-3</v>
      </c>
      <c r="H24" s="5">
        <f t="shared" si="7"/>
        <v>7.7219251336898397E-3</v>
      </c>
      <c r="I24" s="4">
        <v>3109</v>
      </c>
      <c r="J24" s="5">
        <f t="shared" si="8"/>
        <v>1.1611450627211322E-2</v>
      </c>
    </row>
    <row r="25" spans="1:10" x14ac:dyDescent="0.25">
      <c r="A25" s="2" t="s">
        <v>41</v>
      </c>
      <c r="B25" s="3">
        <v>2.83</v>
      </c>
      <c r="C25" s="3">
        <v>1</v>
      </c>
      <c r="D25" s="3">
        <v>3.83</v>
      </c>
      <c r="E25" s="4">
        <v>3463</v>
      </c>
      <c r="F25" s="5">
        <f t="shared" si="5"/>
        <v>1.0633430670830378E-2</v>
      </c>
      <c r="G25" s="5">
        <f t="shared" si="6"/>
        <v>9.810249789963324E-4</v>
      </c>
      <c r="H25" s="5">
        <f t="shared" si="7"/>
        <v>1.1059774761767254E-3</v>
      </c>
      <c r="I25" s="4">
        <v>2232</v>
      </c>
      <c r="J25" s="5">
        <f t="shared" si="8"/>
        <v>1.7159498207885305E-3</v>
      </c>
    </row>
    <row r="26" spans="1:10" x14ac:dyDescent="0.25">
      <c r="A26" s="2" t="s">
        <v>44</v>
      </c>
      <c r="B26" s="3">
        <v>74.8</v>
      </c>
      <c r="C26" s="3">
        <v>3</v>
      </c>
      <c r="D26" s="3">
        <v>77.8</v>
      </c>
      <c r="E26" s="4">
        <v>14180</v>
      </c>
      <c r="F26" s="5">
        <f t="shared" si="5"/>
        <v>4.3540874072299958E-2</v>
      </c>
      <c r="G26" s="5">
        <f t="shared" si="6"/>
        <v>1.9927870330526017E-2</v>
      </c>
      <c r="H26" s="5">
        <f t="shared" si="7"/>
        <v>5.4866008462623409E-3</v>
      </c>
      <c r="I26" s="4">
        <v>9039</v>
      </c>
      <c r="J26" s="5">
        <f t="shared" si="8"/>
        <v>8.6071468082752518E-3</v>
      </c>
    </row>
    <row r="27" spans="1:10" x14ac:dyDescent="0.25">
      <c r="A27" s="2" t="s">
        <v>47</v>
      </c>
      <c r="B27" s="3">
        <v>8.6999999999999993</v>
      </c>
      <c r="C27" s="3">
        <v>0.8</v>
      </c>
      <c r="D27" s="3">
        <v>9.5</v>
      </c>
      <c r="E27" s="4">
        <v>872</v>
      </c>
      <c r="F27" s="5">
        <f t="shared" si="5"/>
        <v>2.6775488146012385E-3</v>
      </c>
      <c r="G27" s="5">
        <f t="shared" si="6"/>
        <v>2.43335177557837E-3</v>
      </c>
      <c r="H27" s="5">
        <f t="shared" si="7"/>
        <v>1.0894495412844037E-2</v>
      </c>
      <c r="I27" s="4">
        <v>615</v>
      </c>
      <c r="J27" s="5">
        <f t="shared" si="8"/>
        <v>1.5447154471544716E-2</v>
      </c>
    </row>
    <row r="28" spans="1:10" x14ac:dyDescent="0.25">
      <c r="A28" s="2" t="s">
        <v>49</v>
      </c>
      <c r="B28" s="3">
        <v>179.55</v>
      </c>
      <c r="C28" s="3">
        <v>9.4499999999999993</v>
      </c>
      <c r="D28" s="3">
        <v>189</v>
      </c>
      <c r="E28" s="4">
        <v>27357</v>
      </c>
      <c r="F28" s="5">
        <f t="shared" si="5"/>
        <v>8.4001952891107901E-2</v>
      </c>
      <c r="G28" s="5">
        <f t="shared" si="6"/>
        <v>4.8410893219401251E-2</v>
      </c>
      <c r="H28" s="5">
        <f t="shared" si="7"/>
        <v>6.9086522645026866E-3</v>
      </c>
      <c r="I28" s="4">
        <v>18229</v>
      </c>
      <c r="J28" s="5">
        <f t="shared" si="8"/>
        <v>1.0368094794009545E-2</v>
      </c>
    </row>
    <row r="29" spans="1:10" x14ac:dyDescent="0.25">
      <c r="A29" s="2" t="s">
        <v>55</v>
      </c>
      <c r="B29" s="3">
        <v>138.9</v>
      </c>
      <c r="C29" s="3">
        <v>33.6</v>
      </c>
      <c r="D29" s="3">
        <v>172.5</v>
      </c>
      <c r="E29" s="4">
        <v>2333</v>
      </c>
      <c r="F29" s="5">
        <f t="shared" si="5"/>
        <v>7.163671312459507E-3</v>
      </c>
      <c r="G29" s="5">
        <f t="shared" si="6"/>
        <v>4.4184545398659875E-2</v>
      </c>
      <c r="H29" s="5">
        <f t="shared" si="7"/>
        <v>7.3939134162023148E-2</v>
      </c>
      <c r="I29" s="4">
        <v>1473</v>
      </c>
      <c r="J29" s="5">
        <f t="shared" si="8"/>
        <v>0.11710794297352342</v>
      </c>
    </row>
    <row r="30" spans="1:10" x14ac:dyDescent="0.25">
      <c r="A30" s="2" t="s">
        <v>60</v>
      </c>
      <c r="B30" s="3">
        <v>137.79999999999998</v>
      </c>
      <c r="C30" s="3">
        <v>13.19</v>
      </c>
      <c r="D30" s="3">
        <v>150.98999999999998</v>
      </c>
      <c r="E30" s="4">
        <v>32308</v>
      </c>
      <c r="F30" s="5">
        <f t="shared" si="5"/>
        <v>9.9204411814377086E-2</v>
      </c>
      <c r="G30" s="5">
        <f t="shared" si="6"/>
        <v>3.8674924694166106E-2</v>
      </c>
      <c r="H30" s="5">
        <f t="shared" si="7"/>
        <v>4.6734554909000862E-3</v>
      </c>
      <c r="I30" s="4">
        <v>20855</v>
      </c>
      <c r="J30" s="5">
        <f t="shared" si="8"/>
        <v>7.2399904099736262E-3</v>
      </c>
    </row>
    <row r="31" spans="1:10" x14ac:dyDescent="0.25">
      <c r="A31" s="2" t="s">
        <v>61</v>
      </c>
      <c r="B31" s="3">
        <v>6.6</v>
      </c>
      <c r="C31" s="3">
        <v>0.5</v>
      </c>
      <c r="D31" s="3">
        <v>7.1</v>
      </c>
      <c r="E31" s="4">
        <v>531</v>
      </c>
      <c r="F31" s="5">
        <f t="shared" si="5"/>
        <v>1.6304798400840113E-3</v>
      </c>
      <c r="G31" s="5">
        <f t="shared" si="6"/>
        <v>1.8186102743796236E-3</v>
      </c>
      <c r="H31" s="5">
        <f t="shared" si="7"/>
        <v>1.3370998116760829E-2</v>
      </c>
      <c r="I31" s="4">
        <v>350</v>
      </c>
      <c r="J31" s="5">
        <f t="shared" si="8"/>
        <v>2.0285714285714285E-2</v>
      </c>
    </row>
    <row r="32" spans="1:10" x14ac:dyDescent="0.25">
      <c r="A32" s="2" t="s">
        <v>62</v>
      </c>
      <c r="B32" s="3">
        <v>181.09</v>
      </c>
      <c r="C32" s="3">
        <v>31.2</v>
      </c>
      <c r="D32" s="3">
        <v>212.29</v>
      </c>
      <c r="E32" s="4">
        <v>9075</v>
      </c>
      <c r="F32" s="5">
        <f t="shared" si="5"/>
        <v>2.7865545289571376E-2</v>
      </c>
      <c r="G32" s="5">
        <f t="shared" si="6"/>
        <v>5.4376447203950753E-2</v>
      </c>
      <c r="H32" s="5">
        <f t="shared" si="7"/>
        <v>2.3392837465564736E-2</v>
      </c>
      <c r="I32" s="4">
        <v>5965</v>
      </c>
      <c r="J32" s="5">
        <f t="shared" si="8"/>
        <v>3.5589270746018441E-2</v>
      </c>
    </row>
    <row r="33" spans="1:11" x14ac:dyDescent="0.25">
      <c r="A33" s="2" t="s">
        <v>63</v>
      </c>
      <c r="B33" s="3">
        <v>12.75</v>
      </c>
      <c r="C33" s="3">
        <v>0</v>
      </c>
      <c r="D33" s="3">
        <v>12.75</v>
      </c>
      <c r="E33" s="4">
        <v>489</v>
      </c>
      <c r="F33" s="5">
        <f t="shared" si="5"/>
        <v>1.5015153329587221E-3</v>
      </c>
      <c r="G33" s="5">
        <f t="shared" si="6"/>
        <v>3.2658142251183386E-3</v>
      </c>
      <c r="H33" s="5">
        <f t="shared" si="7"/>
        <v>2.6073619631901839E-2</v>
      </c>
      <c r="I33" s="4">
        <v>305</v>
      </c>
      <c r="J33" s="5">
        <f t="shared" si="8"/>
        <v>4.1803278688524591E-2</v>
      </c>
    </row>
    <row r="34" spans="1:11" x14ac:dyDescent="0.25">
      <c r="A34" s="2" t="s">
        <v>66</v>
      </c>
      <c r="B34" s="3">
        <v>28.5</v>
      </c>
      <c r="C34" s="3">
        <v>2</v>
      </c>
      <c r="D34" s="3">
        <v>30.5</v>
      </c>
      <c r="E34" s="4">
        <v>1553</v>
      </c>
      <c r="F34" s="5">
        <f t="shared" si="5"/>
        <v>4.7686161801327107E-3</v>
      </c>
      <c r="G34" s="5">
        <f t="shared" si="6"/>
        <v>7.8123399110673983E-3</v>
      </c>
      <c r="H34" s="5">
        <f t="shared" si="7"/>
        <v>1.9639407598197038E-2</v>
      </c>
      <c r="I34" s="4">
        <v>1054</v>
      </c>
      <c r="J34" s="5">
        <f t="shared" si="8"/>
        <v>2.8937381404174574E-2</v>
      </c>
    </row>
    <row r="35" spans="1:11" x14ac:dyDescent="0.25">
      <c r="A35" s="2" t="s">
        <v>67</v>
      </c>
      <c r="B35" s="3">
        <v>10.33</v>
      </c>
      <c r="C35" s="3">
        <v>0</v>
      </c>
      <c r="D35" s="3">
        <v>10.33</v>
      </c>
      <c r="E35" s="4">
        <v>271</v>
      </c>
      <c r="F35" s="5">
        <f t="shared" si="5"/>
        <v>8.3212812930841251E-4</v>
      </c>
      <c r="G35" s="5">
        <f t="shared" si="6"/>
        <v>2.6459498780762696E-3</v>
      </c>
      <c r="H35" s="5">
        <f t="shared" si="7"/>
        <v>3.8118081180811808E-2</v>
      </c>
      <c r="I35" s="4">
        <v>156</v>
      </c>
      <c r="J35" s="5">
        <f t="shared" si="8"/>
        <v>6.6217948717948713E-2</v>
      </c>
    </row>
    <row r="36" spans="1:11" x14ac:dyDescent="0.25">
      <c r="A36" s="2" t="s">
        <v>69</v>
      </c>
      <c r="B36" s="3">
        <v>1733.2394999999997</v>
      </c>
      <c r="C36" s="3">
        <v>566.95049999999992</v>
      </c>
      <c r="D36" s="3">
        <v>2300.1899999999996</v>
      </c>
      <c r="E36" s="4">
        <v>121230</v>
      </c>
      <c r="F36" s="5">
        <f t="shared" si="5"/>
        <v>0.37224683806663783</v>
      </c>
      <c r="G36" s="5">
        <f t="shared" si="6"/>
        <v>0.58917593901764309</v>
      </c>
      <c r="H36" s="5">
        <f t="shared" si="7"/>
        <v>1.8973768869091804E-2</v>
      </c>
      <c r="I36" s="4">
        <v>82171</v>
      </c>
      <c r="J36" s="5">
        <f t="shared" si="8"/>
        <v>2.799272249333706E-2</v>
      </c>
    </row>
    <row r="37" spans="1:11" x14ac:dyDescent="0.25">
      <c r="A37" s="2" t="s">
        <v>73</v>
      </c>
      <c r="B37" s="3">
        <v>12</v>
      </c>
      <c r="C37" s="3">
        <v>1.6</v>
      </c>
      <c r="D37" s="3">
        <v>13.6</v>
      </c>
      <c r="E37" s="4">
        <v>452</v>
      </c>
      <c r="F37" s="5">
        <f t="shared" si="5"/>
        <v>1.3879037433483484E-3</v>
      </c>
      <c r="G37" s="5">
        <f t="shared" si="6"/>
        <v>3.4835351734595612E-3</v>
      </c>
      <c r="H37" s="5">
        <f t="shared" si="7"/>
        <v>3.0088495575221239E-2</v>
      </c>
      <c r="I37" s="4">
        <v>282</v>
      </c>
      <c r="J37" s="5">
        <f t="shared" si="8"/>
        <v>4.8226950354609929E-2</v>
      </c>
    </row>
    <row r="38" spans="1:11" x14ac:dyDescent="0.25">
      <c r="A38" s="2" t="s">
        <v>78</v>
      </c>
      <c r="B38" s="3">
        <v>13.04</v>
      </c>
      <c r="C38" s="3">
        <v>0.7</v>
      </c>
      <c r="D38" s="3">
        <v>13.739999999999998</v>
      </c>
      <c r="E38" s="4">
        <v>1691</v>
      </c>
      <c r="F38" s="5">
        <f t="shared" si="5"/>
        <v>5.1923567035443742E-3</v>
      </c>
      <c r="G38" s="5">
        <f t="shared" si="6"/>
        <v>3.5193950943628208E-3</v>
      </c>
      <c r="H38" s="5">
        <f t="shared" si="7"/>
        <v>8.1253696037847413E-3</v>
      </c>
      <c r="I38" s="4">
        <v>1133</v>
      </c>
      <c r="J38" s="5">
        <f t="shared" si="8"/>
        <v>1.2127096204766106E-2</v>
      </c>
    </row>
    <row r="39" spans="1:11" x14ac:dyDescent="0.25">
      <c r="A39" s="2" t="s">
        <v>80</v>
      </c>
      <c r="B39" s="3">
        <v>15.55</v>
      </c>
      <c r="C39" s="3">
        <v>1.8</v>
      </c>
      <c r="D39" s="3">
        <v>17.350000000000001</v>
      </c>
      <c r="E39" s="4">
        <v>1095</v>
      </c>
      <c r="F39" s="5">
        <f t="shared" si="5"/>
        <v>3.3622889357664636E-3</v>
      </c>
      <c r="G39" s="5">
        <f t="shared" si="6"/>
        <v>4.4440687690826021E-3</v>
      </c>
      <c r="H39" s="5">
        <f t="shared" si="7"/>
        <v>1.5844748858447489E-2</v>
      </c>
      <c r="I39" s="4">
        <v>699</v>
      </c>
      <c r="J39" s="5">
        <f t="shared" si="8"/>
        <v>2.4821173104434911E-2</v>
      </c>
    </row>
    <row r="40" spans="1:11" x14ac:dyDescent="0.25">
      <c r="A40" s="2" t="s">
        <v>84</v>
      </c>
      <c r="B40" s="3">
        <v>27</v>
      </c>
      <c r="C40" s="3">
        <v>3</v>
      </c>
      <c r="D40" s="3">
        <v>30</v>
      </c>
      <c r="E40" s="4">
        <v>7889</v>
      </c>
      <c r="F40" s="5">
        <f t="shared" si="5"/>
        <v>2.4223833255033453E-2</v>
      </c>
      <c r="G40" s="5">
        <f t="shared" si="6"/>
        <v>7.6842687649843261E-3</v>
      </c>
      <c r="H40" s="5">
        <f t="shared" si="7"/>
        <v>3.8027633413613895E-3</v>
      </c>
      <c r="I40" s="4">
        <v>5043</v>
      </c>
      <c r="J40" s="5">
        <f t="shared" si="8"/>
        <v>5.9488399762046397E-3</v>
      </c>
    </row>
    <row r="41" spans="1:11" x14ac:dyDescent="0.25">
      <c r="A41" s="2" t="s">
        <v>85</v>
      </c>
      <c r="B41" s="3">
        <v>36.65</v>
      </c>
      <c r="C41" s="3">
        <v>1.35</v>
      </c>
      <c r="D41" s="3">
        <v>38</v>
      </c>
      <c r="E41" s="4">
        <v>1409</v>
      </c>
      <c r="F41" s="5">
        <f t="shared" si="5"/>
        <v>4.326452155703148E-3</v>
      </c>
      <c r="G41" s="5">
        <f t="shared" si="6"/>
        <v>9.7334071023134801E-3</v>
      </c>
      <c r="H41" s="5">
        <f t="shared" si="7"/>
        <v>2.6969481902058199E-2</v>
      </c>
      <c r="I41" s="4">
        <v>941</v>
      </c>
      <c r="J41" s="5">
        <f t="shared" si="8"/>
        <v>4.0382571732199786E-2</v>
      </c>
    </row>
    <row r="42" spans="1:11" x14ac:dyDescent="0.25">
      <c r="A42" s="2" t="s">
        <v>86</v>
      </c>
      <c r="B42" s="3">
        <v>30.160000000000004</v>
      </c>
      <c r="C42" s="3">
        <v>3.4</v>
      </c>
      <c r="D42" s="3">
        <v>33.56</v>
      </c>
      <c r="E42" s="4">
        <v>2167</v>
      </c>
      <c r="F42" s="5">
        <f t="shared" si="5"/>
        <v>6.6539544509643164E-3</v>
      </c>
      <c r="G42" s="5">
        <f t="shared" si="6"/>
        <v>8.5961353250958005E-3</v>
      </c>
      <c r="H42" s="5">
        <f t="shared" si="7"/>
        <v>1.5486848177203508E-2</v>
      </c>
      <c r="I42" s="4">
        <v>1452</v>
      </c>
      <c r="J42" s="5">
        <f t="shared" si="8"/>
        <v>2.3112947658402206E-2</v>
      </c>
    </row>
    <row r="43" spans="1:11" x14ac:dyDescent="0.25">
      <c r="A43" s="2" t="s">
        <v>87</v>
      </c>
      <c r="B43" s="3">
        <v>0</v>
      </c>
      <c r="C43" s="3">
        <v>0</v>
      </c>
      <c r="D43" s="3">
        <v>0</v>
      </c>
      <c r="E43" s="4">
        <v>3978</v>
      </c>
      <c r="F43" s="5">
        <f t="shared" si="5"/>
        <v>1.221478117486666E-2</v>
      </c>
      <c r="G43" s="5">
        <f t="shared" si="6"/>
        <v>0</v>
      </c>
      <c r="H43" s="5">
        <f t="shared" si="7"/>
        <v>0</v>
      </c>
      <c r="I43" s="4">
        <v>2551</v>
      </c>
      <c r="J43" s="5">
        <f t="shared" si="8"/>
        <v>0</v>
      </c>
    </row>
    <row r="44" spans="1:11" x14ac:dyDescent="0.25">
      <c r="A44" s="2" t="s">
        <v>93</v>
      </c>
      <c r="B44" s="3">
        <v>22.5</v>
      </c>
      <c r="C44" s="3">
        <v>2</v>
      </c>
      <c r="D44" s="3">
        <v>24.5</v>
      </c>
      <c r="E44" s="4">
        <v>4264</v>
      </c>
      <c r="F44" s="5">
        <f t="shared" si="5"/>
        <v>1.3092968056719818E-2</v>
      </c>
      <c r="G44" s="5">
        <f t="shared" si="6"/>
        <v>6.2754861580705326E-3</v>
      </c>
      <c r="H44" s="5">
        <f t="shared" si="7"/>
        <v>5.74577861163227E-3</v>
      </c>
      <c r="I44" s="4">
        <v>2834</v>
      </c>
      <c r="J44" s="5">
        <f t="shared" si="8"/>
        <v>8.6450247000705721E-3</v>
      </c>
    </row>
    <row r="45" spans="1:11" x14ac:dyDescent="0.25">
      <c r="A45" s="6" t="s">
        <v>21</v>
      </c>
      <c r="B45" s="7">
        <f t="shared" ref="B45:G45" si="9">SUM(B18:B44)</f>
        <v>3149.9994999999994</v>
      </c>
      <c r="C45" s="7">
        <f t="shared" si="9"/>
        <v>754.08049999999992</v>
      </c>
      <c r="D45" s="7">
        <f t="shared" si="9"/>
        <v>3904.079999999999</v>
      </c>
      <c r="E45" s="7">
        <f t="shared" si="9"/>
        <v>274169</v>
      </c>
      <c r="F45" s="9">
        <f t="shared" si="9"/>
        <v>0.84185880842936556</v>
      </c>
      <c r="G45" s="9">
        <f t="shared" si="9"/>
        <v>1.0000000000000002</v>
      </c>
      <c r="H45" s="13"/>
      <c r="I45" s="7">
        <f>SUM(I18:I44)</f>
        <v>181635</v>
      </c>
      <c r="J45" s="9">
        <f t="shared" si="8"/>
        <v>2.1494095301015769E-2</v>
      </c>
    </row>
    <row r="47" spans="1:11" s="18" customFormat="1" x14ac:dyDescent="0.25">
      <c r="A47"/>
      <c r="B47"/>
      <c r="C47"/>
      <c r="D47"/>
      <c r="F47"/>
      <c r="G47"/>
      <c r="H47"/>
      <c r="I47"/>
      <c r="J47"/>
      <c r="K47"/>
    </row>
    <row r="48" spans="1:11" s="18" customFormat="1" x14ac:dyDescent="0.25">
      <c r="A48"/>
      <c r="B48"/>
      <c r="C48"/>
      <c r="D48"/>
      <c r="F48"/>
      <c r="G48"/>
      <c r="H48"/>
      <c r="I48"/>
      <c r="J48"/>
      <c r="K48"/>
    </row>
    <row r="49" spans="1:11" s="18" customFormat="1" x14ac:dyDescent="0.25">
      <c r="A49"/>
      <c r="B49"/>
      <c r="C49"/>
      <c r="D49"/>
      <c r="F49"/>
      <c r="G49"/>
      <c r="H49"/>
      <c r="I49"/>
      <c r="J49"/>
      <c r="K49"/>
    </row>
    <row r="50" spans="1:11" s="18" customFormat="1" x14ac:dyDescent="0.25">
      <c r="A50"/>
      <c r="B50"/>
      <c r="C50"/>
      <c r="D50"/>
      <c r="F50"/>
      <c r="G50"/>
      <c r="H50"/>
      <c r="I50"/>
      <c r="J50"/>
      <c r="K50"/>
    </row>
    <row r="51" spans="1:11" s="18" customFormat="1" x14ac:dyDescent="0.25">
      <c r="A51"/>
      <c r="B51"/>
      <c r="C51"/>
      <c r="D51"/>
      <c r="F51"/>
      <c r="G51"/>
      <c r="H51"/>
      <c r="I51"/>
      <c r="J51"/>
      <c r="K51"/>
    </row>
    <row r="52" spans="1:11" s="18" customFormat="1" x14ac:dyDescent="0.25">
      <c r="A52"/>
      <c r="B52"/>
      <c r="C52"/>
      <c r="D52"/>
      <c r="F52"/>
      <c r="G52"/>
      <c r="H52"/>
      <c r="I52"/>
      <c r="J52"/>
      <c r="K52"/>
    </row>
    <row r="53" spans="1:11" s="18" customFormat="1" x14ac:dyDescent="0.25">
      <c r="A53"/>
      <c r="B53"/>
      <c r="C53"/>
      <c r="D53"/>
      <c r="F53"/>
      <c r="G53"/>
      <c r="H53"/>
      <c r="I53"/>
      <c r="J53"/>
      <c r="K53"/>
    </row>
    <row r="54" spans="1:11" s="18" customFormat="1" x14ac:dyDescent="0.25">
      <c r="A54"/>
      <c r="B54"/>
      <c r="C54"/>
      <c r="D54"/>
      <c r="F54"/>
      <c r="G54"/>
      <c r="H54"/>
      <c r="I54"/>
      <c r="J54"/>
      <c r="K54"/>
    </row>
    <row r="55" spans="1:11" s="18" customFormat="1" x14ac:dyDescent="0.25">
      <c r="A55"/>
      <c r="B55"/>
      <c r="C55"/>
      <c r="D55"/>
      <c r="F55"/>
      <c r="G55"/>
      <c r="H55"/>
      <c r="I55"/>
      <c r="J55"/>
      <c r="K55"/>
    </row>
    <row r="56" spans="1:11" s="18" customFormat="1" x14ac:dyDescent="0.25">
      <c r="A56"/>
      <c r="B56"/>
      <c r="C56"/>
      <c r="D56"/>
      <c r="F56"/>
      <c r="G56"/>
      <c r="H56"/>
      <c r="I56"/>
      <c r="J56"/>
      <c r="K56"/>
    </row>
    <row r="57" spans="1:11" s="18" customFormat="1" x14ac:dyDescent="0.25">
      <c r="A57"/>
      <c r="B57"/>
      <c r="C57"/>
      <c r="D57"/>
      <c r="F57"/>
      <c r="G57"/>
      <c r="H57"/>
      <c r="I57"/>
      <c r="J57"/>
      <c r="K57"/>
    </row>
    <row r="58" spans="1:11" s="18" customFormat="1" x14ac:dyDescent="0.25">
      <c r="A58"/>
      <c r="B58"/>
      <c r="C58"/>
      <c r="D58"/>
      <c r="F58"/>
      <c r="G58"/>
      <c r="H58"/>
      <c r="I58"/>
      <c r="J58"/>
      <c r="K58"/>
    </row>
    <row r="59" spans="1:11" s="18" customFormat="1" x14ac:dyDescent="0.25">
      <c r="A59"/>
      <c r="B59"/>
      <c r="C59"/>
      <c r="D59"/>
      <c r="F59"/>
      <c r="G59"/>
      <c r="H59"/>
      <c r="I59"/>
      <c r="J59"/>
      <c r="K59"/>
    </row>
    <row r="60" spans="1:11" s="18" customFormat="1" x14ac:dyDescent="0.25">
      <c r="A60"/>
      <c r="B60"/>
      <c r="C60"/>
      <c r="D60"/>
      <c r="F60"/>
      <c r="G60"/>
      <c r="H60"/>
      <c r="I60"/>
      <c r="J60"/>
      <c r="K60"/>
    </row>
    <row r="61" spans="1:11" s="18" customFormat="1" x14ac:dyDescent="0.25">
      <c r="A61"/>
      <c r="B61"/>
      <c r="C61"/>
      <c r="D61"/>
      <c r="F61"/>
      <c r="G61"/>
      <c r="H61"/>
      <c r="I61"/>
      <c r="J61"/>
      <c r="K61"/>
    </row>
    <row r="62" spans="1:11" s="18" customFormat="1" x14ac:dyDescent="0.25">
      <c r="A62"/>
      <c r="B62"/>
      <c r="C62"/>
      <c r="D62"/>
      <c r="F62"/>
      <c r="G62"/>
      <c r="H62"/>
      <c r="I62"/>
      <c r="J62"/>
      <c r="K62"/>
    </row>
    <row r="63" spans="1:11" s="18" customFormat="1" x14ac:dyDescent="0.25">
      <c r="A63"/>
      <c r="B63"/>
      <c r="C63"/>
      <c r="D63"/>
      <c r="F63"/>
      <c r="G63"/>
      <c r="H63"/>
      <c r="I63"/>
      <c r="J63"/>
      <c r="K63"/>
    </row>
    <row r="64" spans="1:11" s="18" customFormat="1" x14ac:dyDescent="0.25">
      <c r="A64"/>
      <c r="B64"/>
      <c r="C64"/>
      <c r="D64"/>
      <c r="F64"/>
      <c r="G64"/>
      <c r="H64"/>
      <c r="I64"/>
      <c r="J64"/>
      <c r="K64"/>
    </row>
    <row r="65" spans="1:11" s="18" customFormat="1" x14ac:dyDescent="0.25">
      <c r="A65"/>
      <c r="B65"/>
      <c r="C65"/>
      <c r="D65"/>
      <c r="F65"/>
      <c r="G65"/>
      <c r="H65"/>
      <c r="I65"/>
      <c r="J65"/>
      <c r="K65"/>
    </row>
    <row r="66" spans="1:11" s="18" customFormat="1" x14ac:dyDescent="0.25">
      <c r="A66"/>
      <c r="B66"/>
      <c r="C66"/>
      <c r="D66"/>
      <c r="F66"/>
      <c r="G66"/>
      <c r="H66"/>
      <c r="I66"/>
      <c r="J66"/>
      <c r="K66"/>
    </row>
    <row r="67" spans="1:11" s="18" customFormat="1" x14ac:dyDescent="0.25">
      <c r="A67"/>
      <c r="B67"/>
      <c r="C67"/>
      <c r="D67"/>
      <c r="F67"/>
      <c r="G67"/>
      <c r="H67"/>
      <c r="I67"/>
      <c r="J67"/>
      <c r="K67"/>
    </row>
    <row r="68" spans="1:11" s="18" customFormat="1" x14ac:dyDescent="0.25">
      <c r="A68"/>
      <c r="B68"/>
      <c r="C68"/>
      <c r="D68"/>
      <c r="F68"/>
      <c r="G68"/>
      <c r="H68"/>
      <c r="I68"/>
      <c r="J68"/>
      <c r="K68"/>
    </row>
    <row r="69" spans="1:11" s="18" customFormat="1" x14ac:dyDescent="0.25">
      <c r="A69"/>
      <c r="B69"/>
      <c r="C69"/>
      <c r="D69"/>
      <c r="F69"/>
      <c r="G69"/>
      <c r="H69"/>
      <c r="I69"/>
      <c r="J69"/>
      <c r="K69"/>
    </row>
    <row r="70" spans="1:11" s="18" customFormat="1" x14ac:dyDescent="0.25">
      <c r="A70"/>
      <c r="B70"/>
      <c r="C70"/>
      <c r="D70"/>
      <c r="F70"/>
      <c r="G70"/>
      <c r="H70"/>
      <c r="I70"/>
      <c r="J70"/>
      <c r="K70"/>
    </row>
    <row r="71" spans="1:11" s="18" customFormat="1" x14ac:dyDescent="0.25">
      <c r="A71"/>
      <c r="B71"/>
      <c r="C71"/>
      <c r="D71"/>
      <c r="F71"/>
      <c r="G71"/>
      <c r="H71"/>
      <c r="I71"/>
      <c r="J71"/>
      <c r="K71"/>
    </row>
    <row r="72" spans="1:11" s="18" customFormat="1" x14ac:dyDescent="0.25">
      <c r="A72"/>
      <c r="B72"/>
      <c r="C72"/>
      <c r="D72"/>
      <c r="F72"/>
      <c r="G72"/>
      <c r="H72"/>
      <c r="I72"/>
      <c r="J72"/>
      <c r="K72"/>
    </row>
    <row r="73" spans="1:11" s="18" customFormat="1" x14ac:dyDescent="0.25">
      <c r="A73"/>
      <c r="B73"/>
      <c r="C73"/>
      <c r="D73"/>
      <c r="F73"/>
      <c r="G73"/>
      <c r="H73"/>
      <c r="I73"/>
      <c r="J73"/>
      <c r="K73"/>
    </row>
    <row r="74" spans="1:11" s="18" customFormat="1" x14ac:dyDescent="0.25">
      <c r="A74"/>
      <c r="B74"/>
      <c r="C74"/>
      <c r="D74"/>
      <c r="F74"/>
      <c r="G74"/>
      <c r="H74"/>
      <c r="I74"/>
      <c r="J74"/>
      <c r="K74"/>
    </row>
    <row r="75" spans="1:11" s="18" customFormat="1" x14ac:dyDescent="0.25">
      <c r="A75"/>
      <c r="B75"/>
      <c r="C75"/>
      <c r="D75"/>
      <c r="F75"/>
      <c r="G75"/>
      <c r="H75"/>
      <c r="I75"/>
      <c r="J75"/>
      <c r="K75"/>
    </row>
    <row r="76" spans="1:11" s="18" customFormat="1" x14ac:dyDescent="0.25">
      <c r="A76"/>
      <c r="B76"/>
      <c r="C76"/>
      <c r="D76"/>
      <c r="F76"/>
      <c r="G76"/>
      <c r="H76"/>
      <c r="I76"/>
      <c r="J76"/>
      <c r="K76"/>
    </row>
    <row r="77" spans="1:11" s="18" customFormat="1" x14ac:dyDescent="0.25">
      <c r="A77"/>
      <c r="B77"/>
      <c r="C77"/>
      <c r="D77"/>
      <c r="F77"/>
      <c r="G77"/>
      <c r="H77"/>
      <c r="I77"/>
      <c r="J77"/>
      <c r="K77"/>
    </row>
    <row r="78" spans="1:11" s="18" customFormat="1" x14ac:dyDescent="0.25">
      <c r="A78"/>
      <c r="B78"/>
      <c r="C78"/>
      <c r="D78"/>
      <c r="F78"/>
      <c r="G78"/>
      <c r="H78"/>
      <c r="I78"/>
      <c r="J78"/>
      <c r="K78"/>
    </row>
    <row r="79" spans="1:11" s="18" customFormat="1" x14ac:dyDescent="0.25">
      <c r="A79"/>
      <c r="B79"/>
      <c r="C79"/>
      <c r="D79"/>
      <c r="F79"/>
      <c r="G79"/>
      <c r="H79"/>
      <c r="I79"/>
      <c r="J79"/>
      <c r="K79"/>
    </row>
    <row r="80" spans="1:11" s="18" customFormat="1" x14ac:dyDescent="0.25">
      <c r="A80"/>
      <c r="B80"/>
      <c r="C80"/>
      <c r="D80"/>
      <c r="F80"/>
      <c r="G80"/>
      <c r="H80"/>
      <c r="I80"/>
      <c r="J80"/>
      <c r="K80"/>
    </row>
    <row r="81" spans="1:11" s="18" customFormat="1" x14ac:dyDescent="0.25">
      <c r="A81"/>
      <c r="B81"/>
      <c r="C81"/>
      <c r="D81"/>
      <c r="F81"/>
      <c r="G81"/>
      <c r="H81"/>
      <c r="I81"/>
      <c r="J81"/>
      <c r="K81"/>
    </row>
    <row r="82" spans="1:11" s="18" customFormat="1" x14ac:dyDescent="0.25">
      <c r="A82"/>
      <c r="B82"/>
      <c r="C82"/>
      <c r="D82"/>
      <c r="F82"/>
      <c r="G82"/>
      <c r="H82"/>
      <c r="I82"/>
      <c r="J82"/>
      <c r="K82"/>
    </row>
    <row r="83" spans="1:11" s="18" customFormat="1" x14ac:dyDescent="0.25">
      <c r="A83"/>
      <c r="B83"/>
      <c r="C83"/>
      <c r="D83"/>
      <c r="F83"/>
      <c r="G83"/>
      <c r="H83"/>
      <c r="I83"/>
      <c r="J83"/>
      <c r="K83"/>
    </row>
    <row r="84" spans="1:11" s="18" customFormat="1" x14ac:dyDescent="0.25">
      <c r="A84"/>
      <c r="B84"/>
      <c r="C84"/>
      <c r="D84"/>
      <c r="F84"/>
      <c r="G84"/>
      <c r="H84"/>
      <c r="I84"/>
      <c r="J84"/>
      <c r="K84"/>
    </row>
    <row r="85" spans="1:11" s="18" customFormat="1" x14ac:dyDescent="0.25">
      <c r="A85"/>
      <c r="B85"/>
      <c r="C85"/>
      <c r="D85"/>
      <c r="F85"/>
      <c r="G85"/>
      <c r="H85"/>
      <c r="I85"/>
      <c r="J85"/>
      <c r="K85"/>
    </row>
    <row r="86" spans="1:11" s="18" customFormat="1" x14ac:dyDescent="0.25">
      <c r="A86"/>
      <c r="B86"/>
      <c r="C86"/>
      <c r="D86"/>
      <c r="F86"/>
      <c r="G86"/>
      <c r="H86"/>
      <c r="I86"/>
      <c r="J86"/>
      <c r="K86"/>
    </row>
    <row r="87" spans="1:11" s="18" customFormat="1" x14ac:dyDescent="0.25">
      <c r="A87"/>
      <c r="B87"/>
      <c r="C87"/>
      <c r="D87"/>
      <c r="F87"/>
      <c r="G87"/>
      <c r="H87"/>
      <c r="I87"/>
      <c r="J87"/>
      <c r="K87"/>
    </row>
    <row r="88" spans="1:11" s="18" customFormat="1" x14ac:dyDescent="0.25">
      <c r="A88"/>
      <c r="B88"/>
      <c r="C88"/>
      <c r="D88"/>
      <c r="F88"/>
      <c r="G88"/>
      <c r="H88"/>
      <c r="I88"/>
      <c r="J88"/>
      <c r="K88"/>
    </row>
    <row r="89" spans="1:11" s="18" customFormat="1" x14ac:dyDescent="0.25">
      <c r="A89"/>
      <c r="B89"/>
      <c r="C89"/>
      <c r="D89"/>
      <c r="F89"/>
      <c r="G89"/>
      <c r="H89"/>
      <c r="I89"/>
      <c r="J89"/>
      <c r="K89"/>
    </row>
    <row r="90" spans="1:11" s="18" customFormat="1" x14ac:dyDescent="0.25">
      <c r="A90"/>
      <c r="B90"/>
      <c r="C90"/>
      <c r="D90"/>
      <c r="F90"/>
      <c r="G90"/>
      <c r="H90"/>
      <c r="I90"/>
      <c r="J90"/>
      <c r="K90"/>
    </row>
    <row r="91" spans="1:11" s="18" customFormat="1" x14ac:dyDescent="0.25">
      <c r="A91"/>
      <c r="B91"/>
      <c r="C91"/>
      <c r="D91"/>
      <c r="F91"/>
      <c r="G91"/>
      <c r="H91"/>
      <c r="I91"/>
      <c r="J91"/>
      <c r="K91"/>
    </row>
    <row r="92" spans="1:11" s="18" customFormat="1" x14ac:dyDescent="0.25">
      <c r="A92"/>
      <c r="B92"/>
      <c r="C92"/>
      <c r="D92"/>
      <c r="F92"/>
      <c r="G92"/>
      <c r="H92"/>
      <c r="I92"/>
      <c r="J92"/>
      <c r="K92"/>
    </row>
    <row r="93" spans="1:11" s="18" customFormat="1" x14ac:dyDescent="0.25">
      <c r="A93"/>
      <c r="B93"/>
      <c r="C93"/>
      <c r="D93"/>
      <c r="F93"/>
      <c r="G93"/>
      <c r="H93"/>
      <c r="I93"/>
      <c r="J93"/>
      <c r="K93"/>
    </row>
    <row r="94" spans="1:11" s="18" customFormat="1" x14ac:dyDescent="0.25">
      <c r="A94"/>
      <c r="B94"/>
      <c r="C94"/>
      <c r="D94"/>
      <c r="F94"/>
      <c r="G94"/>
      <c r="H94"/>
      <c r="I94"/>
      <c r="J94"/>
      <c r="K94"/>
    </row>
    <row r="95" spans="1:11" s="18" customFormat="1" x14ac:dyDescent="0.25">
      <c r="A95"/>
      <c r="B95"/>
      <c r="C95"/>
      <c r="D95"/>
      <c r="F95"/>
      <c r="G95"/>
      <c r="H95"/>
      <c r="I95"/>
      <c r="J95"/>
      <c r="K95"/>
    </row>
    <row r="96" spans="1:11" s="18" customFormat="1" x14ac:dyDescent="0.25">
      <c r="A96"/>
      <c r="B96"/>
      <c r="C96"/>
      <c r="D96"/>
      <c r="F96"/>
      <c r="G96"/>
      <c r="H96"/>
      <c r="I96"/>
      <c r="J96"/>
      <c r="K96"/>
    </row>
    <row r="97" spans="1:11" s="18" customFormat="1" x14ac:dyDescent="0.25">
      <c r="A97"/>
      <c r="B97"/>
      <c r="C97"/>
      <c r="D97"/>
      <c r="F97"/>
      <c r="G97"/>
      <c r="H97"/>
      <c r="I97"/>
      <c r="J97"/>
      <c r="K97"/>
    </row>
    <row r="98" spans="1:11" s="18" customFormat="1" x14ac:dyDescent="0.25">
      <c r="A98"/>
      <c r="B98"/>
      <c r="C98"/>
      <c r="D98"/>
      <c r="F98"/>
      <c r="G98"/>
      <c r="H98"/>
      <c r="I98"/>
      <c r="J98"/>
      <c r="K98"/>
    </row>
    <row r="99" spans="1:11" s="18" customFormat="1" x14ac:dyDescent="0.25">
      <c r="A99"/>
      <c r="B99"/>
      <c r="C99"/>
      <c r="D99"/>
      <c r="F99"/>
      <c r="G99"/>
      <c r="H99"/>
      <c r="I99"/>
      <c r="J99"/>
      <c r="K99"/>
    </row>
    <row r="100" spans="1:11" s="18" customFormat="1" x14ac:dyDescent="0.25">
      <c r="A100"/>
      <c r="B100"/>
      <c r="C100"/>
      <c r="D100"/>
      <c r="F100"/>
      <c r="G100"/>
      <c r="H100"/>
      <c r="I100"/>
      <c r="J100"/>
      <c r="K100"/>
    </row>
    <row r="101" spans="1:11" s="18" customFormat="1" x14ac:dyDescent="0.25">
      <c r="A101"/>
      <c r="B101"/>
      <c r="C101"/>
      <c r="D101"/>
      <c r="F101"/>
      <c r="G101"/>
      <c r="H101"/>
      <c r="I101"/>
      <c r="J101"/>
      <c r="K101"/>
    </row>
    <row r="102" spans="1:11" s="18" customFormat="1" x14ac:dyDescent="0.25">
      <c r="A102"/>
      <c r="B102"/>
      <c r="C102"/>
      <c r="D102"/>
      <c r="F102"/>
      <c r="G102"/>
      <c r="H102"/>
      <c r="I102"/>
      <c r="J102"/>
      <c r="K102"/>
    </row>
    <row r="103" spans="1:11" s="18" customFormat="1" x14ac:dyDescent="0.25">
      <c r="A103"/>
      <c r="B103"/>
      <c r="C103"/>
      <c r="D103"/>
      <c r="F103"/>
      <c r="G103"/>
      <c r="H103"/>
      <c r="I103"/>
      <c r="J103"/>
      <c r="K103"/>
    </row>
    <row r="104" spans="1:11" s="18" customFormat="1" x14ac:dyDescent="0.25">
      <c r="A104"/>
      <c r="B104"/>
      <c r="C104"/>
      <c r="D104"/>
      <c r="F104"/>
      <c r="G104"/>
      <c r="H104"/>
      <c r="I104"/>
      <c r="J104"/>
      <c r="K104"/>
    </row>
    <row r="105" spans="1:11" s="18" customFormat="1" x14ac:dyDescent="0.25">
      <c r="A105"/>
      <c r="B105"/>
      <c r="C105"/>
      <c r="D105"/>
      <c r="F105"/>
      <c r="G105"/>
      <c r="H105"/>
      <c r="I105"/>
      <c r="J105"/>
      <c r="K105"/>
    </row>
    <row r="106" spans="1:11" s="18" customFormat="1" x14ac:dyDescent="0.25">
      <c r="A106"/>
      <c r="B106"/>
      <c r="C106"/>
      <c r="D106"/>
      <c r="F106"/>
      <c r="G106"/>
      <c r="H106"/>
      <c r="I106"/>
      <c r="J106"/>
      <c r="K106"/>
    </row>
    <row r="107" spans="1:11" s="18" customFormat="1" x14ac:dyDescent="0.25">
      <c r="A107"/>
      <c r="B107"/>
      <c r="C107"/>
      <c r="D107"/>
      <c r="F107"/>
      <c r="G107"/>
      <c r="H107"/>
      <c r="I107"/>
      <c r="J107"/>
      <c r="K107"/>
    </row>
    <row r="108" spans="1:11" s="18" customFormat="1" x14ac:dyDescent="0.25">
      <c r="A108"/>
      <c r="B108"/>
      <c r="C108"/>
      <c r="D108"/>
      <c r="F108"/>
      <c r="G108"/>
      <c r="H108"/>
      <c r="I108"/>
      <c r="J108"/>
      <c r="K108"/>
    </row>
    <row r="109" spans="1:11" s="18" customFormat="1" x14ac:dyDescent="0.25">
      <c r="A109"/>
      <c r="B109"/>
      <c r="C109"/>
      <c r="D109"/>
      <c r="F109"/>
      <c r="G109"/>
      <c r="H109"/>
      <c r="I109"/>
      <c r="J109"/>
      <c r="K109"/>
    </row>
    <row r="110" spans="1:11" s="18" customFormat="1" x14ac:dyDescent="0.25">
      <c r="A110"/>
      <c r="B110"/>
      <c r="C110"/>
      <c r="D110"/>
      <c r="F110"/>
      <c r="G110"/>
      <c r="H110"/>
      <c r="I110"/>
      <c r="J110"/>
      <c r="K110"/>
    </row>
    <row r="111" spans="1:11" s="18" customFormat="1" x14ac:dyDescent="0.25">
      <c r="A111"/>
      <c r="B111"/>
      <c r="C111"/>
      <c r="D111"/>
      <c r="F111"/>
      <c r="G111"/>
      <c r="H111"/>
      <c r="I111"/>
      <c r="J111"/>
      <c r="K111"/>
    </row>
    <row r="112" spans="1:11" s="18" customFormat="1" x14ac:dyDescent="0.25">
      <c r="A112"/>
      <c r="B112"/>
      <c r="C112"/>
      <c r="D112"/>
      <c r="F112"/>
      <c r="G112"/>
      <c r="H112"/>
      <c r="I112"/>
      <c r="J112"/>
      <c r="K112"/>
    </row>
    <row r="113" spans="1:11" s="18" customFormat="1" x14ac:dyDescent="0.25">
      <c r="A113"/>
      <c r="B113"/>
      <c r="C113"/>
      <c r="D113"/>
      <c r="F113"/>
      <c r="G113"/>
      <c r="H113"/>
      <c r="I113"/>
      <c r="J113"/>
      <c r="K113"/>
    </row>
    <row r="114" spans="1:11" s="18" customFormat="1" x14ac:dyDescent="0.25">
      <c r="A114"/>
      <c r="B114"/>
      <c r="C114"/>
      <c r="D114"/>
      <c r="F114"/>
      <c r="G114"/>
      <c r="H114"/>
      <c r="I114"/>
      <c r="J114"/>
      <c r="K114"/>
    </row>
    <row r="115" spans="1:11" s="18" customFormat="1" x14ac:dyDescent="0.25">
      <c r="A115"/>
      <c r="B115"/>
      <c r="C115"/>
      <c r="D115"/>
      <c r="F115"/>
      <c r="G115"/>
      <c r="H115"/>
      <c r="I115"/>
      <c r="J115"/>
      <c r="K115"/>
    </row>
    <row r="116" spans="1:11" s="18" customFormat="1" x14ac:dyDescent="0.25">
      <c r="A116"/>
      <c r="B116"/>
      <c r="C116"/>
      <c r="D116"/>
      <c r="F116"/>
      <c r="G116"/>
      <c r="H116"/>
      <c r="I116"/>
      <c r="J116"/>
      <c r="K116"/>
    </row>
    <row r="117" spans="1:11" s="18" customFormat="1" x14ac:dyDescent="0.25">
      <c r="A117"/>
      <c r="B117"/>
      <c r="C117"/>
      <c r="D117"/>
      <c r="F117"/>
      <c r="G117"/>
      <c r="H117"/>
      <c r="I117"/>
      <c r="J117"/>
      <c r="K117"/>
    </row>
    <row r="118" spans="1:11" s="18" customFormat="1" x14ac:dyDescent="0.25">
      <c r="A118"/>
      <c r="B118"/>
      <c r="C118"/>
      <c r="D118"/>
      <c r="F118"/>
      <c r="G118"/>
      <c r="H118"/>
      <c r="I118"/>
      <c r="J118"/>
      <c r="K118"/>
    </row>
    <row r="119" spans="1:11" s="18" customFormat="1" x14ac:dyDescent="0.25">
      <c r="A119"/>
      <c r="B119"/>
      <c r="C119"/>
      <c r="D119"/>
      <c r="F119"/>
      <c r="G119"/>
      <c r="H119"/>
      <c r="I119"/>
      <c r="J119"/>
      <c r="K119"/>
    </row>
    <row r="120" spans="1:11" s="18" customFormat="1" x14ac:dyDescent="0.25">
      <c r="A120"/>
      <c r="B120"/>
      <c r="C120"/>
      <c r="D120"/>
      <c r="F120"/>
      <c r="G120"/>
      <c r="H120"/>
      <c r="I120"/>
      <c r="J120"/>
      <c r="K120"/>
    </row>
    <row r="121" spans="1:11" s="18" customFormat="1" x14ac:dyDescent="0.25">
      <c r="A121"/>
      <c r="B121"/>
      <c r="C121"/>
      <c r="D121"/>
      <c r="F121"/>
      <c r="G121"/>
      <c r="H121"/>
      <c r="I121"/>
      <c r="J121"/>
      <c r="K121"/>
    </row>
    <row r="122" spans="1:11" s="18" customFormat="1" x14ac:dyDescent="0.25">
      <c r="A122"/>
      <c r="B122"/>
      <c r="C122"/>
      <c r="D122"/>
      <c r="F122"/>
      <c r="G122"/>
      <c r="H122"/>
      <c r="I122"/>
      <c r="J122"/>
      <c r="K122"/>
    </row>
    <row r="123" spans="1:11" s="18" customFormat="1" x14ac:dyDescent="0.25">
      <c r="A123"/>
      <c r="B123"/>
      <c r="C123"/>
      <c r="D123"/>
      <c r="F123"/>
      <c r="G123"/>
      <c r="H123"/>
      <c r="I123"/>
      <c r="J123"/>
      <c r="K123"/>
    </row>
    <row r="124" spans="1:11" s="18" customFormat="1" x14ac:dyDescent="0.25">
      <c r="A124"/>
      <c r="B124"/>
      <c r="C124"/>
      <c r="D124"/>
      <c r="F124"/>
      <c r="G124"/>
      <c r="H124"/>
      <c r="I124"/>
      <c r="J124"/>
      <c r="K124"/>
    </row>
    <row r="125" spans="1:11" s="18" customFormat="1" x14ac:dyDescent="0.25">
      <c r="A125"/>
      <c r="B125"/>
      <c r="C125"/>
      <c r="D125"/>
      <c r="F125"/>
      <c r="G125"/>
      <c r="H125"/>
      <c r="I125"/>
      <c r="J125"/>
      <c r="K125"/>
    </row>
    <row r="126" spans="1:11" s="18" customFormat="1" x14ac:dyDescent="0.25">
      <c r="A126"/>
      <c r="B126"/>
      <c r="C126"/>
      <c r="D126"/>
      <c r="F126"/>
      <c r="G126"/>
      <c r="H126"/>
      <c r="I126"/>
      <c r="J126"/>
      <c r="K126"/>
    </row>
    <row r="127" spans="1:11" s="18" customFormat="1" x14ac:dyDescent="0.25">
      <c r="A127"/>
      <c r="B127"/>
      <c r="C127"/>
      <c r="D127"/>
      <c r="F127"/>
      <c r="G127"/>
      <c r="H127"/>
      <c r="I127"/>
      <c r="J127"/>
      <c r="K127"/>
    </row>
    <row r="128" spans="1:11" s="18" customFormat="1" x14ac:dyDescent="0.25">
      <c r="A128"/>
      <c r="B128"/>
      <c r="C128"/>
      <c r="D128"/>
      <c r="F128"/>
      <c r="G128"/>
      <c r="H128"/>
      <c r="I128"/>
      <c r="J128"/>
      <c r="K128"/>
    </row>
    <row r="129" spans="1:11" s="18" customFormat="1" x14ac:dyDescent="0.25">
      <c r="A129"/>
      <c r="B129"/>
      <c r="C129"/>
      <c r="D129"/>
      <c r="F129"/>
      <c r="G129"/>
      <c r="H129"/>
      <c r="I129"/>
      <c r="J129"/>
      <c r="K129"/>
    </row>
    <row r="130" spans="1:11" s="18" customFormat="1" x14ac:dyDescent="0.25">
      <c r="A130"/>
      <c r="B130"/>
      <c r="C130"/>
      <c r="D130"/>
      <c r="F130"/>
      <c r="G130"/>
      <c r="H130"/>
      <c r="I130"/>
      <c r="J130"/>
      <c r="K130"/>
    </row>
    <row r="131" spans="1:11" s="18" customFormat="1" x14ac:dyDescent="0.25">
      <c r="A131"/>
      <c r="B131"/>
      <c r="C131"/>
      <c r="D131"/>
      <c r="F131"/>
      <c r="G131"/>
      <c r="H131"/>
      <c r="I131"/>
      <c r="J131"/>
      <c r="K131"/>
    </row>
    <row r="132" spans="1:11" s="18" customFormat="1" x14ac:dyDescent="0.25">
      <c r="A132"/>
      <c r="B132"/>
      <c r="C132"/>
      <c r="D132"/>
      <c r="F132"/>
      <c r="G132"/>
      <c r="H132"/>
      <c r="I132"/>
      <c r="J132"/>
      <c r="K132"/>
    </row>
    <row r="133" spans="1:11" s="18" customFormat="1" x14ac:dyDescent="0.25">
      <c r="A133"/>
      <c r="B133"/>
      <c r="C133"/>
      <c r="D133"/>
      <c r="F133"/>
      <c r="G133"/>
      <c r="H133"/>
      <c r="I133"/>
      <c r="J133"/>
      <c r="K133"/>
    </row>
    <row r="134" spans="1:11" s="18" customFormat="1" x14ac:dyDescent="0.25">
      <c r="A134"/>
      <c r="B134"/>
      <c r="C134"/>
      <c r="D134"/>
      <c r="F134"/>
      <c r="G134"/>
      <c r="H134"/>
      <c r="I134"/>
      <c r="J134"/>
      <c r="K134"/>
    </row>
    <row r="135" spans="1:11" s="18" customFormat="1" x14ac:dyDescent="0.25">
      <c r="A135"/>
      <c r="B135"/>
      <c r="C135"/>
      <c r="D135"/>
      <c r="F135"/>
      <c r="G135"/>
      <c r="H135"/>
      <c r="I135"/>
      <c r="J135"/>
      <c r="K135"/>
    </row>
    <row r="136" spans="1:11" s="18" customFormat="1" x14ac:dyDescent="0.25">
      <c r="A136"/>
      <c r="B136"/>
      <c r="C136"/>
      <c r="D136"/>
      <c r="F136"/>
      <c r="G136"/>
      <c r="H136"/>
      <c r="I136"/>
      <c r="J136"/>
      <c r="K136"/>
    </row>
    <row r="137" spans="1:11" s="18" customFormat="1" x14ac:dyDescent="0.25">
      <c r="A137"/>
      <c r="B137"/>
      <c r="C137"/>
      <c r="D137"/>
      <c r="F137"/>
      <c r="G137"/>
      <c r="H137"/>
      <c r="I137"/>
      <c r="J137"/>
      <c r="K137"/>
    </row>
    <row r="138" spans="1:11" s="18" customFormat="1" x14ac:dyDescent="0.25">
      <c r="A138"/>
      <c r="B138"/>
      <c r="C138"/>
      <c r="D138"/>
      <c r="F138"/>
      <c r="G138"/>
      <c r="H138"/>
      <c r="I138"/>
      <c r="J138"/>
      <c r="K138"/>
    </row>
    <row r="139" spans="1:11" s="18" customFormat="1" x14ac:dyDescent="0.25">
      <c r="A139"/>
      <c r="B139"/>
      <c r="C139"/>
      <c r="D139"/>
      <c r="F139"/>
      <c r="G139"/>
      <c r="H139"/>
      <c r="I139"/>
      <c r="J139"/>
      <c r="K139"/>
    </row>
    <row r="140" spans="1:11" s="18" customFormat="1" x14ac:dyDescent="0.25">
      <c r="A140"/>
      <c r="B140"/>
      <c r="C140"/>
      <c r="D140"/>
      <c r="F140"/>
      <c r="G140"/>
      <c r="H140"/>
      <c r="I140"/>
      <c r="J140"/>
      <c r="K140"/>
    </row>
    <row r="141" spans="1:11" s="18" customFormat="1" x14ac:dyDescent="0.25">
      <c r="A141"/>
      <c r="B141"/>
      <c r="C141"/>
      <c r="D141"/>
      <c r="F141"/>
      <c r="G141"/>
      <c r="H141"/>
      <c r="I141"/>
      <c r="J141"/>
      <c r="K141"/>
    </row>
    <row r="142" spans="1:11" s="18" customFormat="1" x14ac:dyDescent="0.25">
      <c r="A142"/>
      <c r="B142"/>
      <c r="C142"/>
      <c r="D142"/>
      <c r="F142"/>
      <c r="G142"/>
      <c r="H142"/>
      <c r="I142"/>
      <c r="J142"/>
      <c r="K142"/>
    </row>
    <row r="143" spans="1:11" s="18" customFormat="1" x14ac:dyDescent="0.25">
      <c r="A143"/>
      <c r="B143"/>
      <c r="C143"/>
      <c r="D143"/>
      <c r="F143"/>
      <c r="G143"/>
      <c r="H143"/>
      <c r="I143"/>
      <c r="J143"/>
      <c r="K143"/>
    </row>
    <row r="144" spans="1:11" s="18" customFormat="1" x14ac:dyDescent="0.25">
      <c r="A144"/>
      <c r="B144"/>
      <c r="C144"/>
      <c r="D144"/>
      <c r="F144"/>
      <c r="G144"/>
      <c r="H144"/>
      <c r="I144"/>
      <c r="J144"/>
      <c r="K144"/>
    </row>
    <row r="145" spans="1:11" s="18" customFormat="1" x14ac:dyDescent="0.25">
      <c r="A145"/>
      <c r="B145"/>
      <c r="C145"/>
      <c r="D145"/>
      <c r="F145"/>
      <c r="G145"/>
      <c r="H145"/>
      <c r="I145"/>
      <c r="J145"/>
      <c r="K145"/>
    </row>
    <row r="146" spans="1:11" s="18" customFormat="1" x14ac:dyDescent="0.25">
      <c r="A146"/>
      <c r="B146"/>
      <c r="C146"/>
      <c r="D146"/>
      <c r="F146"/>
      <c r="G146"/>
      <c r="H146"/>
      <c r="I146"/>
      <c r="J146"/>
      <c r="K146"/>
    </row>
    <row r="147" spans="1:11" s="18" customFormat="1" x14ac:dyDescent="0.25">
      <c r="A147"/>
      <c r="B147"/>
      <c r="C147"/>
      <c r="D147"/>
      <c r="F147"/>
      <c r="G147"/>
      <c r="H147"/>
      <c r="I147"/>
      <c r="J147"/>
      <c r="K147"/>
    </row>
    <row r="148" spans="1:11" s="18" customFormat="1" x14ac:dyDescent="0.25">
      <c r="A148"/>
      <c r="B148"/>
      <c r="C148"/>
      <c r="D148"/>
      <c r="F148"/>
      <c r="G148"/>
      <c r="H148"/>
      <c r="I148"/>
      <c r="J148"/>
      <c r="K148"/>
    </row>
    <row r="149" spans="1:11" s="18" customFormat="1" x14ac:dyDescent="0.25">
      <c r="A149"/>
      <c r="B149"/>
      <c r="C149"/>
      <c r="D149"/>
      <c r="F149"/>
      <c r="G149"/>
      <c r="H149"/>
      <c r="I149"/>
      <c r="J149"/>
      <c r="K149"/>
    </row>
    <row r="150" spans="1:11" s="18" customFormat="1" x14ac:dyDescent="0.25">
      <c r="A150"/>
      <c r="B150"/>
      <c r="C150"/>
      <c r="D150"/>
      <c r="F150"/>
      <c r="G150"/>
      <c r="H150"/>
      <c r="I150"/>
      <c r="J150"/>
      <c r="K150"/>
    </row>
    <row r="151" spans="1:11" s="18" customFormat="1" x14ac:dyDescent="0.25">
      <c r="A151"/>
      <c r="B151"/>
      <c r="C151"/>
      <c r="D151"/>
      <c r="F151"/>
      <c r="G151"/>
      <c r="H151"/>
      <c r="I151"/>
      <c r="J151"/>
      <c r="K151"/>
    </row>
    <row r="152" spans="1:11" s="18" customFormat="1" x14ac:dyDescent="0.25">
      <c r="A152"/>
      <c r="B152"/>
      <c r="C152"/>
      <c r="D152"/>
      <c r="F152"/>
      <c r="G152"/>
      <c r="H152"/>
      <c r="I152"/>
      <c r="J152"/>
      <c r="K152"/>
    </row>
    <row r="153" spans="1:11" s="18" customFormat="1" x14ac:dyDescent="0.25">
      <c r="A153"/>
      <c r="B153"/>
      <c r="C153"/>
      <c r="D153"/>
      <c r="F153"/>
      <c r="G153"/>
      <c r="H153"/>
      <c r="I153"/>
      <c r="J153"/>
      <c r="K153"/>
    </row>
    <row r="154" spans="1:11" s="18" customFormat="1" x14ac:dyDescent="0.25">
      <c r="A154"/>
      <c r="B154"/>
      <c r="C154"/>
      <c r="D154"/>
      <c r="F154"/>
      <c r="G154"/>
      <c r="H154"/>
      <c r="I154"/>
      <c r="J154"/>
      <c r="K154"/>
    </row>
    <row r="155" spans="1:11" s="18" customFormat="1" x14ac:dyDescent="0.25">
      <c r="A155"/>
      <c r="B155"/>
      <c r="C155"/>
      <c r="D155"/>
      <c r="F155"/>
      <c r="G155"/>
      <c r="H155"/>
      <c r="I155"/>
      <c r="J155"/>
      <c r="K155"/>
    </row>
    <row r="156" spans="1:11" s="18" customFormat="1" x14ac:dyDescent="0.25">
      <c r="A156"/>
      <c r="B156"/>
      <c r="C156"/>
      <c r="D156"/>
      <c r="F156"/>
      <c r="G156"/>
      <c r="H156"/>
      <c r="I156"/>
      <c r="J156"/>
      <c r="K156"/>
    </row>
    <row r="157" spans="1:11" s="18" customFormat="1" x14ac:dyDescent="0.25">
      <c r="A157"/>
      <c r="B157"/>
      <c r="C157"/>
      <c r="D157"/>
      <c r="F157"/>
      <c r="G157"/>
      <c r="H157"/>
      <c r="I157"/>
      <c r="J157"/>
      <c r="K157"/>
    </row>
    <row r="158" spans="1:11" s="18" customFormat="1" x14ac:dyDescent="0.25">
      <c r="A158"/>
      <c r="B158"/>
      <c r="C158"/>
      <c r="D158"/>
      <c r="F158"/>
      <c r="G158"/>
      <c r="H158"/>
      <c r="I158"/>
      <c r="J158"/>
      <c r="K158"/>
    </row>
    <row r="159" spans="1:11" s="18" customFormat="1" x14ac:dyDescent="0.25">
      <c r="A159"/>
      <c r="B159"/>
      <c r="C159"/>
      <c r="D159"/>
      <c r="F159"/>
      <c r="G159"/>
      <c r="H159"/>
      <c r="I159"/>
      <c r="J159"/>
      <c r="K159"/>
    </row>
    <row r="160" spans="1:11" s="18" customFormat="1" x14ac:dyDescent="0.25">
      <c r="A160"/>
      <c r="B160"/>
      <c r="C160"/>
      <c r="D160"/>
      <c r="F160"/>
      <c r="G160"/>
      <c r="H160"/>
      <c r="I160"/>
      <c r="J160"/>
      <c r="K160"/>
    </row>
    <row r="161" spans="1:11" s="18" customFormat="1" x14ac:dyDescent="0.25">
      <c r="A161"/>
      <c r="B161"/>
      <c r="C161"/>
      <c r="D161"/>
      <c r="F161"/>
      <c r="G161"/>
      <c r="H161"/>
      <c r="I161"/>
      <c r="J161"/>
      <c r="K161"/>
    </row>
    <row r="162" spans="1:11" s="18" customFormat="1" x14ac:dyDescent="0.25">
      <c r="A162"/>
      <c r="B162"/>
      <c r="C162"/>
      <c r="D162"/>
      <c r="F162"/>
      <c r="G162"/>
      <c r="H162"/>
      <c r="I162"/>
      <c r="J162"/>
      <c r="K162"/>
    </row>
    <row r="163" spans="1:11" s="18" customFormat="1" x14ac:dyDescent="0.25">
      <c r="A163"/>
      <c r="B163"/>
      <c r="C163"/>
      <c r="D163"/>
      <c r="F163"/>
      <c r="G163"/>
      <c r="H163"/>
      <c r="I163"/>
      <c r="J163"/>
      <c r="K163"/>
    </row>
    <row r="164" spans="1:11" s="18" customFormat="1" x14ac:dyDescent="0.25">
      <c r="A164"/>
      <c r="B164"/>
      <c r="C164"/>
      <c r="D164"/>
      <c r="F164"/>
      <c r="G164"/>
      <c r="H164"/>
      <c r="I164"/>
      <c r="J164"/>
      <c r="K164"/>
    </row>
    <row r="165" spans="1:11" s="18" customFormat="1" x14ac:dyDescent="0.25">
      <c r="A165"/>
      <c r="B165"/>
      <c r="C165"/>
      <c r="D165"/>
      <c r="F165"/>
      <c r="G165"/>
      <c r="H165"/>
      <c r="I165"/>
      <c r="J165"/>
      <c r="K165"/>
    </row>
    <row r="166" spans="1:11" s="18" customFormat="1" x14ac:dyDescent="0.25">
      <c r="A166"/>
      <c r="B166"/>
      <c r="C166"/>
      <c r="D166"/>
      <c r="F166"/>
      <c r="G166"/>
      <c r="H166"/>
      <c r="I166"/>
      <c r="J166"/>
      <c r="K166"/>
    </row>
    <row r="167" spans="1:11" s="18" customFormat="1" x14ac:dyDescent="0.25">
      <c r="A167"/>
      <c r="B167"/>
      <c r="C167"/>
      <c r="D167"/>
      <c r="F167"/>
      <c r="G167"/>
      <c r="H167"/>
      <c r="I167"/>
      <c r="J167"/>
      <c r="K167"/>
    </row>
    <row r="168" spans="1:11" s="18" customFormat="1" x14ac:dyDescent="0.25">
      <c r="A168"/>
      <c r="B168"/>
      <c r="C168"/>
      <c r="D168"/>
      <c r="F168"/>
      <c r="G168"/>
      <c r="H168"/>
      <c r="I168"/>
      <c r="J168"/>
      <c r="K168"/>
    </row>
    <row r="169" spans="1:11" s="18" customFormat="1" x14ac:dyDescent="0.25">
      <c r="A169"/>
      <c r="B169"/>
      <c r="C169"/>
      <c r="D169"/>
      <c r="F169"/>
      <c r="G169"/>
      <c r="H169"/>
      <c r="I169"/>
      <c r="J169"/>
      <c r="K169"/>
    </row>
    <row r="170" spans="1:11" s="18" customFormat="1" x14ac:dyDescent="0.25">
      <c r="A170"/>
      <c r="B170"/>
      <c r="C170"/>
      <c r="D170"/>
      <c r="F170"/>
      <c r="G170"/>
      <c r="H170"/>
      <c r="I170"/>
      <c r="J170"/>
      <c r="K170"/>
    </row>
    <row r="171" spans="1:11" s="18" customFormat="1" x14ac:dyDescent="0.25">
      <c r="A171"/>
      <c r="B171"/>
      <c r="C171"/>
      <c r="D171"/>
      <c r="F171"/>
      <c r="G171"/>
      <c r="H171"/>
      <c r="I171"/>
      <c r="J171"/>
      <c r="K171"/>
    </row>
    <row r="172" spans="1:11" s="18" customFormat="1" x14ac:dyDescent="0.25">
      <c r="A172"/>
      <c r="B172"/>
      <c r="C172"/>
      <c r="D172"/>
      <c r="F172"/>
      <c r="G172"/>
      <c r="H172"/>
      <c r="I172"/>
      <c r="J172"/>
      <c r="K172"/>
    </row>
    <row r="173" spans="1:11" s="18" customFormat="1" x14ac:dyDescent="0.25">
      <c r="A173"/>
      <c r="B173"/>
      <c r="C173"/>
      <c r="D173"/>
      <c r="F173"/>
      <c r="G173"/>
      <c r="H173"/>
      <c r="I173"/>
      <c r="J173"/>
      <c r="K173"/>
    </row>
    <row r="174" spans="1:11" s="18" customFormat="1" x14ac:dyDescent="0.25">
      <c r="A174"/>
      <c r="B174"/>
      <c r="C174"/>
      <c r="D174"/>
      <c r="F174"/>
      <c r="G174"/>
      <c r="H174"/>
      <c r="I174"/>
      <c r="J174"/>
      <c r="K174"/>
    </row>
    <row r="175" spans="1:11" s="18" customFormat="1" x14ac:dyDescent="0.25">
      <c r="A175"/>
      <c r="B175"/>
      <c r="C175"/>
      <c r="D175"/>
      <c r="F175"/>
      <c r="G175"/>
      <c r="H175"/>
      <c r="I175"/>
      <c r="J175"/>
      <c r="K175"/>
    </row>
    <row r="176" spans="1:11" s="18" customFormat="1" x14ac:dyDescent="0.25">
      <c r="A176"/>
      <c r="B176"/>
      <c r="C176"/>
      <c r="D176"/>
      <c r="F176"/>
      <c r="G176"/>
      <c r="H176"/>
      <c r="I176"/>
      <c r="J176"/>
      <c r="K176"/>
    </row>
    <row r="177" spans="1:11" s="18" customFormat="1" x14ac:dyDescent="0.25">
      <c r="A177"/>
      <c r="B177"/>
      <c r="C177"/>
      <c r="D177"/>
      <c r="F177"/>
      <c r="G177"/>
      <c r="H177"/>
      <c r="I177"/>
      <c r="J177"/>
      <c r="K177"/>
    </row>
    <row r="178" spans="1:11" s="18" customFormat="1" x14ac:dyDescent="0.25">
      <c r="A178"/>
      <c r="B178"/>
      <c r="C178"/>
      <c r="D178"/>
      <c r="F178"/>
      <c r="G178"/>
      <c r="H178"/>
      <c r="I178"/>
      <c r="J178"/>
      <c r="K178"/>
    </row>
    <row r="179" spans="1:11" s="18" customFormat="1" x14ac:dyDescent="0.25">
      <c r="A179"/>
      <c r="B179"/>
      <c r="C179"/>
      <c r="D179"/>
      <c r="F179"/>
      <c r="G179"/>
      <c r="H179"/>
      <c r="I179"/>
      <c r="J179"/>
      <c r="K179"/>
    </row>
    <row r="180" spans="1:11" s="18" customFormat="1" x14ac:dyDescent="0.25">
      <c r="A180"/>
      <c r="B180"/>
      <c r="C180"/>
      <c r="D180"/>
      <c r="F180"/>
      <c r="G180"/>
      <c r="H180"/>
      <c r="I180"/>
      <c r="J180"/>
      <c r="K180"/>
    </row>
    <row r="181" spans="1:11" s="18" customFormat="1" x14ac:dyDescent="0.25">
      <c r="A181"/>
      <c r="B181"/>
      <c r="C181"/>
      <c r="D181"/>
      <c r="F181"/>
      <c r="G181"/>
      <c r="H181"/>
      <c r="I181"/>
      <c r="J181"/>
      <c r="K181"/>
    </row>
    <row r="182" spans="1:11" s="18" customFormat="1" x14ac:dyDescent="0.25">
      <c r="A182"/>
      <c r="B182"/>
      <c r="C182"/>
      <c r="D182"/>
      <c r="F182"/>
      <c r="G182"/>
      <c r="H182"/>
      <c r="I182"/>
      <c r="J182"/>
      <c r="K182"/>
    </row>
    <row r="183" spans="1:11" s="18" customFormat="1" x14ac:dyDescent="0.25">
      <c r="A183"/>
      <c r="B183"/>
      <c r="C183"/>
      <c r="D183"/>
      <c r="F183"/>
      <c r="G183"/>
      <c r="H183"/>
      <c r="I183"/>
      <c r="J183"/>
      <c r="K183"/>
    </row>
    <row r="184" spans="1:11" s="18" customFormat="1" x14ac:dyDescent="0.25">
      <c r="A184"/>
      <c r="B184"/>
      <c r="C184"/>
      <c r="D184"/>
      <c r="F184"/>
      <c r="G184"/>
      <c r="H184"/>
      <c r="I184"/>
      <c r="J184"/>
      <c r="K184"/>
    </row>
    <row r="185" spans="1:11" s="18" customFormat="1" x14ac:dyDescent="0.25">
      <c r="A185"/>
      <c r="B185"/>
      <c r="C185"/>
      <c r="D185"/>
      <c r="F185"/>
      <c r="G185"/>
      <c r="H185"/>
      <c r="I185"/>
      <c r="J185"/>
      <c r="K185"/>
    </row>
    <row r="186" spans="1:11" s="18" customFormat="1" x14ac:dyDescent="0.25">
      <c r="A186"/>
      <c r="B186"/>
      <c r="C186"/>
      <c r="D186"/>
      <c r="F186"/>
      <c r="G186"/>
      <c r="H186"/>
      <c r="I186"/>
      <c r="J186"/>
      <c r="K186"/>
    </row>
    <row r="187" spans="1:11" s="18" customFormat="1" x14ac:dyDescent="0.25">
      <c r="A187"/>
      <c r="B187"/>
      <c r="C187"/>
      <c r="D187"/>
      <c r="F187"/>
      <c r="G187"/>
      <c r="H187"/>
      <c r="I187"/>
      <c r="J187"/>
      <c r="K187"/>
    </row>
    <row r="188" spans="1:11" s="18" customFormat="1" x14ac:dyDescent="0.25">
      <c r="A188"/>
      <c r="B188"/>
      <c r="C188"/>
      <c r="D188"/>
      <c r="F188"/>
      <c r="G188"/>
      <c r="H188"/>
      <c r="I188"/>
      <c r="J188"/>
      <c r="K188"/>
    </row>
    <row r="189" spans="1:11" s="18" customFormat="1" x14ac:dyDescent="0.25">
      <c r="A189"/>
      <c r="B189"/>
      <c r="C189"/>
      <c r="D189"/>
      <c r="F189"/>
      <c r="G189"/>
      <c r="H189"/>
      <c r="I189"/>
      <c r="J189"/>
      <c r="K189"/>
    </row>
    <row r="190" spans="1:11" s="18" customFormat="1" x14ac:dyDescent="0.25">
      <c r="A190"/>
      <c r="B190"/>
      <c r="C190"/>
      <c r="D190"/>
      <c r="F190"/>
      <c r="G190"/>
      <c r="H190"/>
      <c r="I190"/>
      <c r="J190"/>
      <c r="K190"/>
    </row>
    <row r="191" spans="1:11" s="18" customFormat="1" x14ac:dyDescent="0.25">
      <c r="A191"/>
      <c r="B191"/>
      <c r="C191"/>
      <c r="D191"/>
      <c r="F191"/>
      <c r="G191"/>
      <c r="H191"/>
      <c r="I191"/>
      <c r="J191"/>
      <c r="K191"/>
    </row>
    <row r="192" spans="1:11" s="18" customFormat="1" x14ac:dyDescent="0.25">
      <c r="A192"/>
      <c r="B192"/>
      <c r="C192"/>
      <c r="D192"/>
      <c r="F192"/>
      <c r="G192"/>
      <c r="H192"/>
      <c r="I192"/>
      <c r="J192"/>
      <c r="K192"/>
    </row>
    <row r="193" spans="1:11" s="18" customFormat="1" x14ac:dyDescent="0.25">
      <c r="A193"/>
      <c r="B193"/>
      <c r="C193"/>
      <c r="D193"/>
      <c r="F193"/>
      <c r="G193"/>
      <c r="H193"/>
      <c r="I193"/>
      <c r="J193"/>
      <c r="K193"/>
    </row>
    <row r="194" spans="1:11" s="18" customFormat="1" x14ac:dyDescent="0.25">
      <c r="A194"/>
      <c r="B194"/>
      <c r="C194"/>
      <c r="D194"/>
      <c r="F194"/>
      <c r="G194"/>
      <c r="H194"/>
      <c r="I194"/>
      <c r="J194"/>
      <c r="K194"/>
    </row>
    <row r="195" spans="1:11" s="18" customFormat="1" x14ac:dyDescent="0.25">
      <c r="A195"/>
      <c r="B195"/>
      <c r="C195"/>
      <c r="D195"/>
      <c r="F195"/>
      <c r="G195"/>
      <c r="H195"/>
      <c r="I195"/>
      <c r="J195"/>
      <c r="K195"/>
    </row>
    <row r="196" spans="1:11" s="18" customFormat="1" x14ac:dyDescent="0.25">
      <c r="A196"/>
      <c r="B196"/>
      <c r="C196"/>
      <c r="D196"/>
      <c r="F196"/>
      <c r="G196"/>
      <c r="H196"/>
      <c r="I196"/>
      <c r="J196"/>
      <c r="K196"/>
    </row>
    <row r="197" spans="1:11" s="18" customFormat="1" x14ac:dyDescent="0.25">
      <c r="A197"/>
      <c r="B197"/>
      <c r="C197"/>
      <c r="D197"/>
      <c r="F197"/>
      <c r="G197"/>
      <c r="H197"/>
      <c r="I197"/>
      <c r="J197"/>
      <c r="K197"/>
    </row>
    <row r="198" spans="1:11" s="18" customFormat="1" x14ac:dyDescent="0.25">
      <c r="A198"/>
      <c r="B198"/>
      <c r="C198"/>
      <c r="D198"/>
      <c r="F198"/>
      <c r="G198"/>
      <c r="H198"/>
      <c r="I198"/>
      <c r="J198"/>
      <c r="K198"/>
    </row>
    <row r="199" spans="1:11" s="18" customFormat="1" x14ac:dyDescent="0.25">
      <c r="A199"/>
      <c r="B199"/>
      <c r="C199"/>
      <c r="D199"/>
      <c r="F199"/>
      <c r="G199"/>
      <c r="H199"/>
      <c r="I199"/>
      <c r="J199"/>
      <c r="K199"/>
    </row>
    <row r="200" spans="1:11" s="18" customFormat="1" x14ac:dyDescent="0.25">
      <c r="A200"/>
      <c r="B200"/>
      <c r="C200"/>
      <c r="D200"/>
      <c r="F200"/>
      <c r="G200"/>
      <c r="H200"/>
      <c r="I200"/>
      <c r="J200"/>
      <c r="K200"/>
    </row>
    <row r="201" spans="1:11" s="18" customFormat="1" x14ac:dyDescent="0.25">
      <c r="A201"/>
      <c r="B201"/>
      <c r="C201"/>
      <c r="D201"/>
      <c r="F201"/>
      <c r="G201"/>
      <c r="H201"/>
      <c r="I201"/>
      <c r="J201"/>
      <c r="K201"/>
    </row>
    <row r="202" spans="1:11" s="18" customFormat="1" x14ac:dyDescent="0.25">
      <c r="A202"/>
      <c r="B202"/>
      <c r="C202"/>
      <c r="D202"/>
      <c r="F202"/>
      <c r="G202"/>
      <c r="H202"/>
      <c r="I202"/>
      <c r="J202"/>
      <c r="K202"/>
    </row>
    <row r="203" spans="1:11" s="18" customFormat="1" x14ac:dyDescent="0.25">
      <c r="A203"/>
      <c r="B203"/>
      <c r="C203"/>
      <c r="D203"/>
      <c r="F203"/>
      <c r="G203"/>
      <c r="H203"/>
      <c r="I203"/>
      <c r="J203"/>
      <c r="K203"/>
    </row>
    <row r="204" spans="1:11" s="18" customFormat="1" x14ac:dyDescent="0.25">
      <c r="A204"/>
      <c r="B204"/>
      <c r="C204"/>
      <c r="D204"/>
      <c r="F204"/>
      <c r="G204"/>
      <c r="H204"/>
      <c r="I204"/>
      <c r="J204"/>
      <c r="K204"/>
    </row>
    <row r="205" spans="1:11" s="18" customFormat="1" x14ac:dyDescent="0.25">
      <c r="A205"/>
      <c r="B205"/>
      <c r="C205"/>
      <c r="D205"/>
      <c r="F205"/>
      <c r="G205"/>
      <c r="H205"/>
      <c r="I205"/>
      <c r="J205"/>
      <c r="K205"/>
    </row>
    <row r="206" spans="1:11" s="18" customFormat="1" x14ac:dyDescent="0.25">
      <c r="A206"/>
      <c r="B206"/>
      <c r="C206"/>
      <c r="D206"/>
      <c r="F206"/>
      <c r="G206"/>
      <c r="H206"/>
      <c r="I206"/>
      <c r="J206"/>
      <c r="K206"/>
    </row>
    <row r="207" spans="1:11" s="18" customFormat="1" x14ac:dyDescent="0.25">
      <c r="A207"/>
      <c r="B207"/>
      <c r="C207"/>
      <c r="D207"/>
      <c r="F207"/>
      <c r="G207"/>
      <c r="H207"/>
      <c r="I207"/>
      <c r="J207"/>
      <c r="K207"/>
    </row>
    <row r="208" spans="1:11" s="18" customFormat="1" x14ac:dyDescent="0.25">
      <c r="A208"/>
      <c r="B208"/>
      <c r="C208"/>
      <c r="D208"/>
      <c r="F208"/>
      <c r="G208"/>
      <c r="H208"/>
      <c r="I208"/>
      <c r="J208"/>
      <c r="K208"/>
    </row>
    <row r="209" spans="1:11" s="18" customFormat="1" x14ac:dyDescent="0.25">
      <c r="A209"/>
      <c r="B209"/>
      <c r="C209"/>
      <c r="D209"/>
      <c r="F209"/>
      <c r="G209"/>
      <c r="H209"/>
      <c r="I209"/>
      <c r="J209"/>
      <c r="K209"/>
    </row>
    <row r="210" spans="1:11" s="18" customFormat="1" x14ac:dyDescent="0.25">
      <c r="A210"/>
      <c r="B210"/>
      <c r="C210"/>
      <c r="D210"/>
      <c r="F210"/>
      <c r="G210"/>
      <c r="H210"/>
      <c r="I210"/>
      <c r="J210"/>
      <c r="K210"/>
    </row>
    <row r="211" spans="1:11" s="18" customFormat="1" x14ac:dyDescent="0.25">
      <c r="A211"/>
      <c r="B211"/>
      <c r="C211"/>
      <c r="D211"/>
      <c r="F211"/>
      <c r="G211"/>
      <c r="H211"/>
      <c r="I211"/>
      <c r="J211"/>
      <c r="K211"/>
    </row>
    <row r="212" spans="1:11" s="18" customFormat="1" x14ac:dyDescent="0.25">
      <c r="A212"/>
      <c r="B212"/>
      <c r="C212"/>
      <c r="D212"/>
      <c r="F212"/>
      <c r="G212"/>
      <c r="H212"/>
      <c r="I212"/>
      <c r="J212"/>
      <c r="K212"/>
    </row>
    <row r="213" spans="1:11" s="18" customFormat="1" x14ac:dyDescent="0.25">
      <c r="A213"/>
      <c r="B213"/>
      <c r="C213"/>
      <c r="D213"/>
      <c r="F213"/>
      <c r="G213"/>
      <c r="H213"/>
      <c r="I213"/>
      <c r="J213"/>
      <c r="K213"/>
    </row>
    <row r="214" spans="1:11" s="18" customFormat="1" x14ac:dyDescent="0.25">
      <c r="A214"/>
      <c r="B214"/>
      <c r="C214"/>
      <c r="D214"/>
      <c r="F214"/>
      <c r="G214"/>
      <c r="H214"/>
      <c r="I214"/>
      <c r="J214"/>
      <c r="K214"/>
    </row>
    <row r="215" spans="1:11" s="18" customFormat="1" x14ac:dyDescent="0.25">
      <c r="A215"/>
      <c r="B215"/>
      <c r="C215"/>
      <c r="D215"/>
      <c r="F215"/>
      <c r="G215"/>
      <c r="H215"/>
      <c r="I215"/>
      <c r="J215"/>
      <c r="K215"/>
    </row>
    <row r="216" spans="1:11" s="18" customFormat="1" x14ac:dyDescent="0.25">
      <c r="A216"/>
      <c r="B216"/>
      <c r="C216"/>
      <c r="D216"/>
      <c r="F216"/>
      <c r="G216"/>
      <c r="H216"/>
      <c r="I216"/>
      <c r="J216"/>
      <c r="K216"/>
    </row>
    <row r="217" spans="1:11" s="18" customFormat="1" x14ac:dyDescent="0.25">
      <c r="A217"/>
      <c r="B217"/>
      <c r="C217"/>
      <c r="D217"/>
      <c r="F217"/>
      <c r="G217"/>
      <c r="H217"/>
      <c r="I217"/>
      <c r="J217"/>
      <c r="K217"/>
    </row>
    <row r="218" spans="1:11" s="18" customFormat="1" x14ac:dyDescent="0.25">
      <c r="A218"/>
      <c r="B218"/>
      <c r="C218"/>
      <c r="D218"/>
      <c r="F218"/>
      <c r="G218"/>
      <c r="H218"/>
      <c r="I218"/>
      <c r="J218"/>
      <c r="K218"/>
    </row>
    <row r="219" spans="1:11" s="18" customFormat="1" x14ac:dyDescent="0.25">
      <c r="A219"/>
      <c r="B219"/>
      <c r="C219"/>
      <c r="D219"/>
      <c r="F219"/>
      <c r="G219"/>
      <c r="H219"/>
      <c r="I219"/>
      <c r="J219"/>
      <c r="K219"/>
    </row>
    <row r="220" spans="1:11" s="18" customFormat="1" x14ac:dyDescent="0.25">
      <c r="A220"/>
      <c r="B220"/>
      <c r="C220"/>
      <c r="D220"/>
      <c r="F220"/>
      <c r="G220"/>
      <c r="H220"/>
      <c r="I220"/>
      <c r="J220"/>
      <c r="K220"/>
    </row>
    <row r="221" spans="1:11" s="18" customFormat="1" x14ac:dyDescent="0.25">
      <c r="A221"/>
      <c r="B221"/>
      <c r="C221"/>
      <c r="D221"/>
      <c r="F221"/>
      <c r="G221"/>
      <c r="H221"/>
      <c r="I221"/>
      <c r="J221"/>
      <c r="K221"/>
    </row>
    <row r="222" spans="1:11" s="18" customFormat="1" x14ac:dyDescent="0.25">
      <c r="A222"/>
      <c r="B222"/>
      <c r="C222"/>
      <c r="D222"/>
      <c r="F222"/>
      <c r="G222"/>
      <c r="H222"/>
      <c r="I222"/>
      <c r="J222"/>
      <c r="K222"/>
    </row>
    <row r="223" spans="1:11" s="18" customFormat="1" x14ac:dyDescent="0.25">
      <c r="A223"/>
      <c r="B223"/>
      <c r="C223"/>
      <c r="D223"/>
      <c r="F223"/>
      <c r="G223"/>
      <c r="H223"/>
      <c r="I223"/>
      <c r="J223"/>
      <c r="K223"/>
    </row>
    <row r="224" spans="1:11" s="18" customFormat="1" x14ac:dyDescent="0.25">
      <c r="A224"/>
      <c r="B224"/>
      <c r="C224"/>
      <c r="D224"/>
      <c r="F224"/>
      <c r="G224"/>
      <c r="H224"/>
      <c r="I224"/>
      <c r="J224"/>
      <c r="K224"/>
    </row>
    <row r="225" spans="1:11" s="18" customFormat="1" x14ac:dyDescent="0.25">
      <c r="A225"/>
      <c r="B225"/>
      <c r="C225"/>
      <c r="D225"/>
      <c r="F225"/>
      <c r="G225"/>
      <c r="H225"/>
      <c r="I225"/>
      <c r="J225"/>
      <c r="K225"/>
    </row>
    <row r="226" spans="1:11" s="18" customFormat="1" x14ac:dyDescent="0.25">
      <c r="A226"/>
      <c r="B226"/>
      <c r="C226"/>
      <c r="D226"/>
      <c r="F226"/>
      <c r="G226"/>
      <c r="H226"/>
      <c r="I226"/>
      <c r="J226"/>
      <c r="K226"/>
    </row>
    <row r="227" spans="1:11" s="18" customFormat="1" x14ac:dyDescent="0.25">
      <c r="A227"/>
      <c r="B227"/>
      <c r="C227"/>
      <c r="D227"/>
      <c r="F227"/>
      <c r="G227"/>
      <c r="H227"/>
      <c r="I227"/>
      <c r="J227"/>
      <c r="K227"/>
    </row>
    <row r="228" spans="1:11" s="18" customFormat="1" x14ac:dyDescent="0.25">
      <c r="A228"/>
      <c r="B228"/>
      <c r="C228"/>
      <c r="D228"/>
      <c r="F228"/>
      <c r="G228"/>
      <c r="H228"/>
      <c r="I228"/>
      <c r="J228"/>
      <c r="K228"/>
    </row>
    <row r="229" spans="1:11" s="18" customFormat="1" x14ac:dyDescent="0.25">
      <c r="A229"/>
      <c r="B229"/>
      <c r="C229"/>
      <c r="D229"/>
      <c r="F229"/>
      <c r="G229"/>
      <c r="H229"/>
      <c r="I229"/>
      <c r="J229"/>
      <c r="K229"/>
    </row>
    <row r="230" spans="1:11" s="18" customFormat="1" x14ac:dyDescent="0.25">
      <c r="A230"/>
      <c r="B230"/>
      <c r="C230"/>
      <c r="D230"/>
      <c r="F230"/>
      <c r="G230"/>
      <c r="H230"/>
      <c r="I230"/>
      <c r="J230"/>
      <c r="K230"/>
    </row>
    <row r="231" spans="1:11" s="18" customFormat="1" x14ac:dyDescent="0.25">
      <c r="A231"/>
      <c r="B231"/>
      <c r="C231"/>
      <c r="D231"/>
      <c r="F231"/>
      <c r="G231"/>
      <c r="H231"/>
      <c r="I231"/>
      <c r="J231"/>
      <c r="K231"/>
    </row>
    <row r="232" spans="1:11" s="18" customFormat="1" x14ac:dyDescent="0.25">
      <c r="A232"/>
      <c r="B232"/>
      <c r="C232"/>
      <c r="D232"/>
      <c r="F232"/>
      <c r="G232"/>
      <c r="H232"/>
      <c r="I232"/>
      <c r="J232"/>
      <c r="K232"/>
    </row>
    <row r="233" spans="1:11" s="18" customFormat="1" x14ac:dyDescent="0.25">
      <c r="A233"/>
      <c r="B233"/>
      <c r="C233"/>
      <c r="D233"/>
      <c r="F233"/>
      <c r="G233"/>
      <c r="H233"/>
      <c r="I233"/>
      <c r="J233"/>
      <c r="K233"/>
    </row>
    <row r="234" spans="1:11" s="18" customFormat="1" x14ac:dyDescent="0.25">
      <c r="A234"/>
      <c r="B234"/>
      <c r="C234"/>
      <c r="D234"/>
      <c r="F234"/>
      <c r="G234"/>
      <c r="H234"/>
      <c r="I234"/>
      <c r="J234"/>
      <c r="K234"/>
    </row>
    <row r="235" spans="1:11" s="18" customFormat="1" x14ac:dyDescent="0.25">
      <c r="A235"/>
      <c r="B235"/>
      <c r="C235"/>
      <c r="D235"/>
      <c r="F235"/>
      <c r="G235"/>
      <c r="H235"/>
      <c r="I235"/>
      <c r="J235"/>
      <c r="K235"/>
    </row>
    <row r="236" spans="1:11" s="18" customFormat="1" x14ac:dyDescent="0.25">
      <c r="A236"/>
      <c r="B236"/>
      <c r="C236"/>
      <c r="D236"/>
      <c r="F236"/>
      <c r="G236"/>
      <c r="H236"/>
      <c r="I236"/>
      <c r="J236"/>
      <c r="K236"/>
    </row>
    <row r="237" spans="1:11" s="18" customFormat="1" x14ac:dyDescent="0.25">
      <c r="A237"/>
      <c r="B237"/>
      <c r="C237"/>
      <c r="D237"/>
      <c r="F237"/>
      <c r="G237"/>
      <c r="H237"/>
      <c r="I237"/>
      <c r="J237"/>
      <c r="K237"/>
    </row>
    <row r="238" spans="1:11" s="18" customFormat="1" x14ac:dyDescent="0.25">
      <c r="A238"/>
      <c r="B238"/>
      <c r="C238"/>
      <c r="D238"/>
      <c r="F238"/>
      <c r="G238"/>
      <c r="H238"/>
      <c r="I238"/>
      <c r="J238"/>
      <c r="K238"/>
    </row>
    <row r="239" spans="1:11" s="18" customFormat="1" x14ac:dyDescent="0.25">
      <c r="A239"/>
      <c r="B239"/>
      <c r="C239"/>
      <c r="D239"/>
      <c r="F239"/>
      <c r="G239"/>
      <c r="H239"/>
      <c r="I239"/>
      <c r="J239"/>
      <c r="K239"/>
    </row>
    <row r="240" spans="1:11" s="18" customFormat="1" x14ac:dyDescent="0.25">
      <c r="A240"/>
      <c r="B240"/>
      <c r="C240"/>
      <c r="D240"/>
      <c r="F240"/>
      <c r="G240"/>
      <c r="H240"/>
      <c r="I240"/>
      <c r="J240"/>
      <c r="K240"/>
    </row>
    <row r="241" spans="1:11" s="18" customFormat="1" x14ac:dyDescent="0.25">
      <c r="A241"/>
      <c r="B241"/>
      <c r="C241"/>
      <c r="D241"/>
      <c r="F241"/>
      <c r="G241"/>
      <c r="H241"/>
      <c r="I241"/>
      <c r="J241"/>
      <c r="K241"/>
    </row>
    <row r="242" spans="1:11" s="18" customFormat="1" x14ac:dyDescent="0.25">
      <c r="A242"/>
      <c r="B242"/>
      <c r="C242"/>
      <c r="D242"/>
      <c r="F242"/>
      <c r="G242"/>
      <c r="H242"/>
      <c r="I242"/>
      <c r="J242"/>
      <c r="K242"/>
    </row>
    <row r="243" spans="1:11" s="18" customFormat="1" x14ac:dyDescent="0.25">
      <c r="A243"/>
      <c r="B243"/>
      <c r="C243"/>
      <c r="D243"/>
      <c r="F243"/>
      <c r="G243"/>
      <c r="H243"/>
      <c r="I243"/>
      <c r="J243"/>
      <c r="K243"/>
    </row>
    <row r="244" spans="1:11" s="18" customFormat="1" x14ac:dyDescent="0.25">
      <c r="A244"/>
      <c r="B244"/>
      <c r="C244"/>
      <c r="D244"/>
      <c r="F244"/>
      <c r="G244"/>
      <c r="H244"/>
      <c r="I244"/>
      <c r="J244"/>
      <c r="K244"/>
    </row>
    <row r="245" spans="1:11" s="18" customFormat="1" x14ac:dyDescent="0.25">
      <c r="A245"/>
      <c r="B245"/>
      <c r="C245"/>
      <c r="D245"/>
      <c r="F245"/>
      <c r="G245"/>
      <c r="H245"/>
      <c r="I245"/>
      <c r="J245"/>
      <c r="K245"/>
    </row>
    <row r="246" spans="1:11" s="18" customFormat="1" x14ac:dyDescent="0.25">
      <c r="A246"/>
      <c r="B246"/>
      <c r="C246"/>
      <c r="D246"/>
      <c r="F246"/>
      <c r="G246"/>
      <c r="H246"/>
      <c r="I246"/>
      <c r="J246"/>
      <c r="K246"/>
    </row>
    <row r="247" spans="1:11" s="18" customFormat="1" x14ac:dyDescent="0.25">
      <c r="A247"/>
      <c r="B247"/>
      <c r="C247"/>
      <c r="D247"/>
      <c r="F247"/>
      <c r="G247"/>
      <c r="H247"/>
      <c r="I247"/>
      <c r="J247"/>
      <c r="K247"/>
    </row>
    <row r="248" spans="1:11" s="18" customFormat="1" x14ac:dyDescent="0.25">
      <c r="A248"/>
      <c r="B248"/>
      <c r="C248"/>
      <c r="D248"/>
      <c r="F248"/>
      <c r="G248"/>
      <c r="H248"/>
      <c r="I248"/>
      <c r="J248"/>
      <c r="K248"/>
    </row>
    <row r="249" spans="1:11" s="18" customFormat="1" x14ac:dyDescent="0.25">
      <c r="A249"/>
      <c r="B249"/>
      <c r="C249"/>
      <c r="D249"/>
      <c r="F249"/>
      <c r="G249"/>
      <c r="H249"/>
      <c r="I249"/>
      <c r="J249"/>
      <c r="K249"/>
    </row>
    <row r="250" spans="1:11" s="18" customFormat="1" x14ac:dyDescent="0.25">
      <c r="A250"/>
      <c r="B250"/>
      <c r="C250"/>
      <c r="D250"/>
      <c r="F250"/>
      <c r="G250"/>
      <c r="H250"/>
      <c r="I250"/>
      <c r="J250"/>
      <c r="K250"/>
    </row>
    <row r="251" spans="1:11" s="18" customFormat="1" x14ac:dyDescent="0.25">
      <c r="A251"/>
      <c r="B251"/>
      <c r="C251"/>
      <c r="D251"/>
      <c r="F251"/>
      <c r="G251"/>
      <c r="H251"/>
      <c r="I251"/>
      <c r="J251"/>
      <c r="K251"/>
    </row>
    <row r="252" spans="1:11" s="18" customFormat="1" x14ac:dyDescent="0.25">
      <c r="A252"/>
      <c r="B252"/>
      <c r="C252"/>
      <c r="D252"/>
      <c r="F252"/>
      <c r="G252"/>
      <c r="H252"/>
      <c r="I252"/>
      <c r="J252"/>
      <c r="K252"/>
    </row>
    <row r="253" spans="1:11" s="18" customFormat="1" x14ac:dyDescent="0.25">
      <c r="A253"/>
      <c r="B253"/>
      <c r="C253"/>
      <c r="D253"/>
      <c r="F253"/>
      <c r="G253"/>
      <c r="H253"/>
      <c r="I253"/>
      <c r="J253"/>
      <c r="K253"/>
    </row>
    <row r="254" spans="1:11" s="18" customFormat="1" x14ac:dyDescent="0.25">
      <c r="A254"/>
      <c r="B254"/>
      <c r="C254"/>
      <c r="D254"/>
      <c r="F254"/>
      <c r="G254"/>
      <c r="H254"/>
      <c r="I254"/>
      <c r="J254"/>
      <c r="K254"/>
    </row>
    <row r="255" spans="1:11" s="18" customFormat="1" x14ac:dyDescent="0.25">
      <c r="A255"/>
      <c r="B255"/>
      <c r="C255"/>
      <c r="D255"/>
      <c r="F255"/>
      <c r="G255"/>
      <c r="H255"/>
      <c r="I255"/>
      <c r="J255"/>
      <c r="K255"/>
    </row>
    <row r="256" spans="1:11" s="18" customFormat="1" x14ac:dyDescent="0.25">
      <c r="A256"/>
      <c r="B256"/>
      <c r="C256"/>
      <c r="D256"/>
      <c r="F256"/>
      <c r="G256"/>
      <c r="H256"/>
      <c r="I256"/>
      <c r="J256"/>
      <c r="K256"/>
    </row>
    <row r="257" spans="1:11" s="18" customFormat="1" x14ac:dyDescent="0.25">
      <c r="A257"/>
      <c r="B257"/>
      <c r="C257"/>
      <c r="D257"/>
      <c r="F257"/>
      <c r="G257"/>
      <c r="H257"/>
      <c r="I257"/>
      <c r="J257"/>
      <c r="K257"/>
    </row>
    <row r="258" spans="1:11" s="18" customFormat="1" x14ac:dyDescent="0.25">
      <c r="A258"/>
      <c r="B258"/>
      <c r="C258"/>
      <c r="D258"/>
      <c r="F258"/>
      <c r="G258"/>
      <c r="H258"/>
      <c r="I258"/>
      <c r="J258"/>
      <c r="K258"/>
    </row>
    <row r="259" spans="1:11" s="18" customFormat="1" x14ac:dyDescent="0.25">
      <c r="A259"/>
      <c r="B259"/>
      <c r="C259"/>
      <c r="D259"/>
      <c r="F259"/>
      <c r="G259"/>
      <c r="H259"/>
      <c r="I259"/>
      <c r="J259"/>
      <c r="K259"/>
    </row>
    <row r="260" spans="1:11" s="18" customFormat="1" x14ac:dyDescent="0.25">
      <c r="A260"/>
      <c r="B260"/>
      <c r="C260"/>
      <c r="D260"/>
      <c r="F260"/>
      <c r="G260"/>
      <c r="H260"/>
      <c r="I260"/>
      <c r="J260"/>
      <c r="K260"/>
    </row>
    <row r="261" spans="1:11" s="18" customFormat="1" x14ac:dyDescent="0.25">
      <c r="A261"/>
      <c r="B261"/>
      <c r="C261"/>
      <c r="D261"/>
      <c r="F261"/>
      <c r="G261"/>
      <c r="H261"/>
      <c r="I261"/>
      <c r="J261"/>
      <c r="K261"/>
    </row>
    <row r="262" spans="1:11" s="18" customFormat="1" x14ac:dyDescent="0.25">
      <c r="A262"/>
      <c r="B262"/>
      <c r="C262"/>
      <c r="D262"/>
      <c r="F262"/>
      <c r="G262"/>
      <c r="H262"/>
      <c r="I262"/>
      <c r="J262"/>
      <c r="K262"/>
    </row>
    <row r="263" spans="1:11" s="18" customFormat="1" x14ac:dyDescent="0.25">
      <c r="A263"/>
      <c r="B263"/>
      <c r="C263"/>
      <c r="D263"/>
      <c r="F263"/>
      <c r="G263"/>
      <c r="H263"/>
      <c r="I263"/>
      <c r="J263"/>
      <c r="K263"/>
    </row>
    <row r="264" spans="1:11" s="18" customFormat="1" x14ac:dyDescent="0.25">
      <c r="A264"/>
      <c r="B264"/>
      <c r="C264"/>
      <c r="D264"/>
      <c r="F264"/>
      <c r="G264"/>
      <c r="H264"/>
      <c r="I264"/>
      <c r="J264"/>
      <c r="K264"/>
    </row>
    <row r="265" spans="1:11" s="18" customFormat="1" x14ac:dyDescent="0.25">
      <c r="A265"/>
      <c r="B265"/>
      <c r="C265"/>
      <c r="D265"/>
      <c r="F265"/>
      <c r="G265"/>
      <c r="H265"/>
      <c r="I265"/>
      <c r="J265"/>
      <c r="K265"/>
    </row>
    <row r="266" spans="1:11" s="18" customFormat="1" x14ac:dyDescent="0.25">
      <c r="A266"/>
      <c r="B266"/>
      <c r="C266"/>
      <c r="D266"/>
      <c r="F266"/>
      <c r="G266"/>
      <c r="H266"/>
      <c r="I266"/>
      <c r="J266"/>
      <c r="K266"/>
    </row>
    <row r="267" spans="1:11" s="18" customFormat="1" x14ac:dyDescent="0.25">
      <c r="A267"/>
      <c r="B267"/>
      <c r="C267"/>
      <c r="D267"/>
      <c r="F267"/>
      <c r="G267"/>
      <c r="H267"/>
      <c r="I267"/>
      <c r="J267"/>
      <c r="K267"/>
    </row>
    <row r="268" spans="1:11" s="18" customFormat="1" x14ac:dyDescent="0.25">
      <c r="A268"/>
      <c r="B268"/>
      <c r="C268"/>
      <c r="D268"/>
      <c r="F268"/>
      <c r="G268"/>
      <c r="H268"/>
      <c r="I268"/>
      <c r="J268"/>
      <c r="K268"/>
    </row>
    <row r="269" spans="1:11" s="18" customFormat="1" x14ac:dyDescent="0.25">
      <c r="A269"/>
      <c r="B269"/>
      <c r="C269"/>
      <c r="D269"/>
      <c r="F269"/>
      <c r="G269"/>
      <c r="H269"/>
      <c r="I269"/>
      <c r="J269"/>
      <c r="K269"/>
    </row>
    <row r="270" spans="1:11" s="18" customFormat="1" x14ac:dyDescent="0.25">
      <c r="A270"/>
      <c r="B270"/>
      <c r="C270"/>
      <c r="D270"/>
      <c r="F270"/>
      <c r="G270"/>
      <c r="H270"/>
      <c r="I270"/>
      <c r="J270"/>
      <c r="K270"/>
    </row>
    <row r="271" spans="1:11" s="18" customFormat="1" x14ac:dyDescent="0.25">
      <c r="A271"/>
      <c r="B271"/>
      <c r="C271"/>
      <c r="D271"/>
      <c r="F271"/>
      <c r="G271"/>
      <c r="H271"/>
      <c r="I271"/>
      <c r="J271"/>
      <c r="K271"/>
    </row>
    <row r="272" spans="1:11" s="18" customFormat="1" x14ac:dyDescent="0.25">
      <c r="A272"/>
      <c r="B272"/>
      <c r="C272"/>
      <c r="D272"/>
      <c r="F272"/>
      <c r="G272"/>
      <c r="H272"/>
      <c r="I272"/>
      <c r="J272"/>
      <c r="K272"/>
    </row>
    <row r="273" spans="1:11" s="18" customFormat="1" x14ac:dyDescent="0.25">
      <c r="A273"/>
      <c r="B273"/>
      <c r="C273"/>
      <c r="D273"/>
      <c r="F273"/>
      <c r="G273"/>
      <c r="H273"/>
      <c r="I273"/>
      <c r="J273"/>
      <c r="K273"/>
    </row>
    <row r="274" spans="1:11" s="18" customFormat="1" x14ac:dyDescent="0.25">
      <c r="A274"/>
      <c r="B274"/>
      <c r="C274"/>
      <c r="D274"/>
      <c r="F274"/>
      <c r="G274"/>
      <c r="H274"/>
      <c r="I274"/>
      <c r="J274"/>
      <c r="K274"/>
    </row>
    <row r="275" spans="1:11" s="18" customFormat="1" x14ac:dyDescent="0.25">
      <c r="A275"/>
      <c r="B275"/>
      <c r="C275"/>
      <c r="D275"/>
      <c r="F275"/>
      <c r="G275"/>
      <c r="H275"/>
      <c r="I275"/>
      <c r="J275"/>
      <c r="K275"/>
    </row>
    <row r="276" spans="1:11" s="18" customFormat="1" x14ac:dyDescent="0.25">
      <c r="A276"/>
      <c r="B276"/>
      <c r="C276"/>
      <c r="D276"/>
      <c r="F276"/>
      <c r="G276"/>
      <c r="H276"/>
      <c r="I276"/>
      <c r="J276"/>
      <c r="K276"/>
    </row>
    <row r="277" spans="1:11" s="18" customFormat="1" x14ac:dyDescent="0.25">
      <c r="A277"/>
      <c r="B277"/>
      <c r="C277"/>
      <c r="D277"/>
      <c r="F277"/>
      <c r="G277"/>
      <c r="H277"/>
      <c r="I277"/>
      <c r="J277"/>
      <c r="K277"/>
    </row>
    <row r="278" spans="1:11" s="18" customFormat="1" x14ac:dyDescent="0.25">
      <c r="A278"/>
      <c r="B278"/>
      <c r="C278"/>
      <c r="D278"/>
      <c r="F278"/>
      <c r="G278"/>
      <c r="H278"/>
      <c r="I278"/>
      <c r="J278"/>
      <c r="K278"/>
    </row>
    <row r="279" spans="1:11" s="18" customFormat="1" x14ac:dyDescent="0.25">
      <c r="A279"/>
      <c r="B279"/>
      <c r="C279"/>
      <c r="D279"/>
      <c r="F279"/>
      <c r="G279"/>
      <c r="H279"/>
      <c r="I279"/>
      <c r="J279"/>
      <c r="K279"/>
    </row>
    <row r="280" spans="1:11" s="18" customFormat="1" x14ac:dyDescent="0.25">
      <c r="A280"/>
      <c r="B280"/>
      <c r="C280"/>
      <c r="D280"/>
      <c r="F280"/>
      <c r="G280"/>
      <c r="H280"/>
      <c r="I280"/>
      <c r="J280"/>
      <c r="K280"/>
    </row>
    <row r="281" spans="1:11" s="18" customFormat="1" x14ac:dyDescent="0.25">
      <c r="A281"/>
      <c r="B281"/>
      <c r="C281"/>
      <c r="D281"/>
      <c r="F281"/>
      <c r="G281"/>
      <c r="H281"/>
      <c r="I281"/>
      <c r="J281"/>
      <c r="K281"/>
    </row>
    <row r="282" spans="1:11" s="18" customFormat="1" x14ac:dyDescent="0.25">
      <c r="A282"/>
      <c r="B282"/>
      <c r="C282"/>
      <c r="D282"/>
      <c r="F282"/>
      <c r="G282"/>
      <c r="H282"/>
      <c r="I282"/>
      <c r="J282"/>
      <c r="K282"/>
    </row>
    <row r="283" spans="1:11" s="18" customFormat="1" x14ac:dyDescent="0.25">
      <c r="A283"/>
      <c r="B283"/>
      <c r="C283"/>
      <c r="D283"/>
      <c r="F283"/>
      <c r="G283"/>
      <c r="H283"/>
      <c r="I283"/>
      <c r="J283"/>
      <c r="K283"/>
    </row>
    <row r="284" spans="1:11" s="18" customFormat="1" x14ac:dyDescent="0.25">
      <c r="A284"/>
      <c r="B284"/>
      <c r="C284"/>
      <c r="D284"/>
      <c r="F284"/>
      <c r="G284"/>
      <c r="H284"/>
      <c r="I284"/>
      <c r="J284"/>
      <c r="K284"/>
    </row>
    <row r="285" spans="1:11" s="18" customFormat="1" x14ac:dyDescent="0.25">
      <c r="A285"/>
      <c r="B285"/>
      <c r="C285"/>
      <c r="D285"/>
      <c r="F285"/>
      <c r="G285"/>
      <c r="H285"/>
      <c r="I285"/>
      <c r="J285"/>
      <c r="K285"/>
    </row>
    <row r="286" spans="1:11" s="18" customFormat="1" x14ac:dyDescent="0.25">
      <c r="A286"/>
      <c r="B286"/>
      <c r="C286"/>
      <c r="D286"/>
      <c r="F286"/>
      <c r="G286"/>
      <c r="H286"/>
      <c r="I286"/>
      <c r="J286"/>
      <c r="K286"/>
    </row>
    <row r="287" spans="1:11" s="18" customFormat="1" x14ac:dyDescent="0.25">
      <c r="A287"/>
      <c r="B287"/>
      <c r="C287"/>
      <c r="D287"/>
      <c r="F287"/>
      <c r="G287"/>
      <c r="H287"/>
      <c r="I287"/>
      <c r="J287"/>
      <c r="K287"/>
    </row>
    <row r="288" spans="1:11" s="18" customFormat="1" x14ac:dyDescent="0.25">
      <c r="A288"/>
      <c r="B288"/>
      <c r="C288"/>
      <c r="D288"/>
      <c r="F288"/>
      <c r="G288"/>
      <c r="H288"/>
      <c r="I288"/>
      <c r="J288"/>
      <c r="K288"/>
    </row>
    <row r="289" spans="1:11" s="18" customFormat="1" x14ac:dyDescent="0.25">
      <c r="A289"/>
      <c r="B289"/>
      <c r="C289"/>
      <c r="D289"/>
      <c r="F289"/>
      <c r="G289"/>
      <c r="H289"/>
      <c r="I289"/>
      <c r="J289"/>
      <c r="K289"/>
    </row>
    <row r="290" spans="1:11" s="18" customFormat="1" x14ac:dyDescent="0.25">
      <c r="A290"/>
      <c r="B290"/>
      <c r="C290"/>
      <c r="D290"/>
      <c r="F290"/>
      <c r="G290"/>
      <c r="H290"/>
      <c r="I290"/>
      <c r="J290"/>
      <c r="K290"/>
    </row>
    <row r="291" spans="1:11" s="18" customFormat="1" x14ac:dyDescent="0.25">
      <c r="A291"/>
      <c r="B291"/>
      <c r="C291"/>
      <c r="D291"/>
      <c r="F291"/>
      <c r="G291"/>
      <c r="H291"/>
      <c r="I291"/>
      <c r="J291"/>
      <c r="K291"/>
    </row>
    <row r="292" spans="1:11" s="18" customFormat="1" x14ac:dyDescent="0.25">
      <c r="A292"/>
      <c r="B292"/>
      <c r="C292"/>
      <c r="D292"/>
      <c r="F292"/>
      <c r="G292"/>
      <c r="H292"/>
      <c r="I292"/>
      <c r="J292"/>
      <c r="K292"/>
    </row>
    <row r="293" spans="1:11" s="18" customFormat="1" x14ac:dyDescent="0.25">
      <c r="A293"/>
      <c r="B293"/>
      <c r="C293"/>
      <c r="D293"/>
      <c r="F293"/>
      <c r="G293"/>
      <c r="H293"/>
      <c r="I293"/>
      <c r="J293"/>
      <c r="K293"/>
    </row>
    <row r="294" spans="1:11" s="18" customFormat="1" x14ac:dyDescent="0.25">
      <c r="A294"/>
      <c r="B294"/>
      <c r="C294"/>
      <c r="D294"/>
      <c r="F294"/>
      <c r="G294"/>
      <c r="H294"/>
      <c r="I294"/>
      <c r="J294"/>
      <c r="K294"/>
    </row>
    <row r="295" spans="1:11" s="18" customFormat="1" x14ac:dyDescent="0.25">
      <c r="A295"/>
      <c r="B295"/>
      <c r="C295"/>
      <c r="D295"/>
      <c r="F295"/>
      <c r="G295"/>
      <c r="H295"/>
      <c r="I295"/>
      <c r="J295"/>
      <c r="K295"/>
    </row>
    <row r="296" spans="1:11" s="18" customFormat="1" x14ac:dyDescent="0.25">
      <c r="A296"/>
      <c r="B296"/>
      <c r="C296"/>
      <c r="D296"/>
      <c r="F296"/>
      <c r="G296"/>
      <c r="H296"/>
      <c r="I296"/>
      <c r="J296"/>
      <c r="K296"/>
    </row>
    <row r="297" spans="1:11" s="18" customFormat="1" x14ac:dyDescent="0.25">
      <c r="A297"/>
      <c r="B297"/>
      <c r="C297"/>
      <c r="D297"/>
      <c r="F297"/>
      <c r="G297"/>
      <c r="H297"/>
      <c r="I297"/>
      <c r="J297"/>
      <c r="K297"/>
    </row>
    <row r="298" spans="1:11" s="18" customFormat="1" x14ac:dyDescent="0.25">
      <c r="A298"/>
      <c r="B298"/>
      <c r="C298"/>
      <c r="D298"/>
      <c r="F298"/>
      <c r="G298"/>
      <c r="H298"/>
      <c r="I298"/>
      <c r="J298"/>
      <c r="K298"/>
    </row>
    <row r="299" spans="1:11" s="18" customFormat="1" x14ac:dyDescent="0.25">
      <c r="A299"/>
      <c r="B299"/>
      <c r="C299"/>
      <c r="D299"/>
      <c r="F299"/>
      <c r="G299"/>
      <c r="H299"/>
      <c r="I299"/>
      <c r="J299"/>
      <c r="K299"/>
    </row>
    <row r="300" spans="1:11" s="18" customFormat="1" x14ac:dyDescent="0.25">
      <c r="A300"/>
      <c r="B300"/>
      <c r="C300"/>
      <c r="D300"/>
      <c r="F300"/>
      <c r="G300"/>
      <c r="H300"/>
      <c r="I300"/>
      <c r="J300"/>
      <c r="K300"/>
    </row>
    <row r="301" spans="1:11" s="18" customFormat="1" x14ac:dyDescent="0.25">
      <c r="A301"/>
      <c r="B301"/>
      <c r="C301"/>
      <c r="D301"/>
      <c r="F301"/>
      <c r="G301"/>
      <c r="H301"/>
      <c r="I301"/>
      <c r="J301"/>
      <c r="K301"/>
    </row>
    <row r="302" spans="1:11" s="18" customFormat="1" x14ac:dyDescent="0.25">
      <c r="A302"/>
      <c r="B302"/>
      <c r="C302"/>
      <c r="D302"/>
      <c r="F302"/>
      <c r="G302"/>
      <c r="H302"/>
      <c r="I302"/>
      <c r="J302"/>
      <c r="K302"/>
    </row>
    <row r="303" spans="1:11" s="18" customFormat="1" x14ac:dyDescent="0.25">
      <c r="A303"/>
      <c r="B303"/>
      <c r="C303"/>
      <c r="D303"/>
      <c r="F303"/>
      <c r="G303"/>
      <c r="H303"/>
      <c r="I303"/>
      <c r="J303"/>
      <c r="K303"/>
    </row>
    <row r="304" spans="1:11" s="18" customFormat="1" x14ac:dyDescent="0.25">
      <c r="A304"/>
      <c r="B304"/>
      <c r="C304"/>
      <c r="D304"/>
      <c r="F304"/>
      <c r="G304"/>
      <c r="H304"/>
      <c r="I304"/>
      <c r="J304"/>
      <c r="K304"/>
    </row>
    <row r="305" spans="1:11" s="18" customFormat="1" x14ac:dyDescent="0.25">
      <c r="A305"/>
      <c r="B305"/>
      <c r="C305"/>
      <c r="D305"/>
      <c r="F305"/>
      <c r="G305"/>
      <c r="H305"/>
      <c r="I305"/>
      <c r="J305"/>
      <c r="K305"/>
    </row>
    <row r="306" spans="1:11" s="18" customFormat="1" x14ac:dyDescent="0.25">
      <c r="A306"/>
      <c r="B306"/>
      <c r="C306"/>
      <c r="D306"/>
      <c r="F306"/>
      <c r="G306"/>
      <c r="H306"/>
      <c r="I306"/>
      <c r="J306"/>
      <c r="K306"/>
    </row>
    <row r="307" spans="1:11" s="18" customFormat="1" x14ac:dyDescent="0.25">
      <c r="A307"/>
      <c r="B307"/>
      <c r="C307"/>
      <c r="D307"/>
      <c r="F307"/>
      <c r="G307"/>
      <c r="H307"/>
      <c r="I307"/>
      <c r="J307"/>
      <c r="K307"/>
    </row>
    <row r="308" spans="1:11" s="18" customFormat="1" x14ac:dyDescent="0.25">
      <c r="A308"/>
      <c r="B308"/>
      <c r="C308"/>
      <c r="D308"/>
      <c r="F308"/>
      <c r="G308"/>
      <c r="H308"/>
      <c r="I308"/>
      <c r="J308"/>
      <c r="K308"/>
    </row>
    <row r="309" spans="1:11" s="18" customFormat="1" x14ac:dyDescent="0.25">
      <c r="A309"/>
      <c r="B309"/>
      <c r="C309"/>
      <c r="D309"/>
      <c r="F309"/>
      <c r="G309"/>
      <c r="H309"/>
      <c r="I309"/>
      <c r="J309"/>
      <c r="K309"/>
    </row>
    <row r="310" spans="1:11" s="18" customFormat="1" x14ac:dyDescent="0.25">
      <c r="A310"/>
      <c r="B310"/>
      <c r="C310"/>
      <c r="D310"/>
      <c r="F310"/>
      <c r="G310"/>
      <c r="H310"/>
      <c r="I310"/>
      <c r="J310"/>
      <c r="K310"/>
    </row>
    <row r="311" spans="1:11" s="18" customFormat="1" x14ac:dyDescent="0.25">
      <c r="A311"/>
      <c r="B311"/>
      <c r="C311"/>
      <c r="D311"/>
      <c r="F311"/>
      <c r="G311"/>
      <c r="H311"/>
      <c r="I311"/>
      <c r="J311"/>
      <c r="K311"/>
    </row>
    <row r="312" spans="1:11" s="18" customFormat="1" x14ac:dyDescent="0.25">
      <c r="A312"/>
      <c r="B312"/>
      <c r="C312"/>
      <c r="D312"/>
      <c r="F312"/>
      <c r="G312"/>
      <c r="H312"/>
      <c r="I312"/>
      <c r="J312"/>
      <c r="K312"/>
    </row>
    <row r="313" spans="1:11" s="18" customFormat="1" x14ac:dyDescent="0.25">
      <c r="A313"/>
      <c r="B313"/>
      <c r="C313"/>
      <c r="D313"/>
      <c r="F313"/>
      <c r="G313"/>
      <c r="H313"/>
      <c r="I313"/>
      <c r="J313"/>
      <c r="K313"/>
    </row>
    <row r="314" spans="1:11" s="18" customFormat="1" x14ac:dyDescent="0.25">
      <c r="A314"/>
      <c r="B314"/>
      <c r="C314"/>
      <c r="D314"/>
      <c r="F314"/>
      <c r="G314"/>
      <c r="H314"/>
      <c r="I314"/>
      <c r="J314"/>
      <c r="K314"/>
    </row>
    <row r="315" spans="1:11" s="18" customFormat="1" x14ac:dyDescent="0.25">
      <c r="A315"/>
      <c r="B315"/>
      <c r="C315"/>
      <c r="D315"/>
      <c r="F315"/>
      <c r="G315"/>
      <c r="H315"/>
      <c r="I315"/>
      <c r="J315"/>
      <c r="K315"/>
    </row>
    <row r="316" spans="1:11" s="18" customFormat="1" x14ac:dyDescent="0.25">
      <c r="A316"/>
      <c r="B316"/>
      <c r="C316"/>
      <c r="D316"/>
      <c r="F316"/>
      <c r="G316"/>
      <c r="H316"/>
      <c r="I316"/>
      <c r="J316"/>
      <c r="K316"/>
    </row>
    <row r="317" spans="1:11" s="18" customFormat="1" x14ac:dyDescent="0.25">
      <c r="A317"/>
      <c r="B317"/>
      <c r="C317"/>
      <c r="D317"/>
      <c r="F317"/>
      <c r="G317"/>
      <c r="H317"/>
      <c r="I317"/>
      <c r="J317"/>
      <c r="K317"/>
    </row>
    <row r="318" spans="1:11" s="18" customFormat="1" x14ac:dyDescent="0.25">
      <c r="A318"/>
      <c r="B318"/>
      <c r="C318"/>
      <c r="D318"/>
      <c r="F318"/>
      <c r="G318"/>
      <c r="H318"/>
      <c r="I318"/>
      <c r="J318"/>
      <c r="K318"/>
    </row>
    <row r="319" spans="1:11" s="18" customFormat="1" x14ac:dyDescent="0.25">
      <c r="A319"/>
      <c r="B319"/>
      <c r="C319"/>
      <c r="D319"/>
      <c r="F319"/>
      <c r="G319"/>
      <c r="H319"/>
      <c r="I319"/>
      <c r="J319"/>
      <c r="K319"/>
    </row>
    <row r="320" spans="1:11" s="18" customFormat="1" x14ac:dyDescent="0.25">
      <c r="A320"/>
      <c r="B320"/>
      <c r="C320"/>
      <c r="D320"/>
      <c r="F320"/>
      <c r="G320"/>
      <c r="H320"/>
      <c r="I320"/>
      <c r="J320"/>
      <c r="K320"/>
    </row>
    <row r="321" spans="1:11" s="18" customFormat="1" x14ac:dyDescent="0.25">
      <c r="A321"/>
      <c r="B321"/>
      <c r="C321"/>
      <c r="D321"/>
      <c r="F321"/>
      <c r="G321"/>
      <c r="H321"/>
      <c r="I321"/>
      <c r="J321"/>
      <c r="K321"/>
    </row>
    <row r="322" spans="1:11" s="18" customFormat="1" x14ac:dyDescent="0.25">
      <c r="A322"/>
      <c r="B322"/>
      <c r="C322"/>
      <c r="D322"/>
      <c r="F322"/>
      <c r="G322"/>
      <c r="H322"/>
      <c r="I322"/>
      <c r="J322"/>
      <c r="K322"/>
    </row>
    <row r="323" spans="1:11" s="18" customFormat="1" x14ac:dyDescent="0.25">
      <c r="A323"/>
      <c r="B323"/>
      <c r="C323"/>
      <c r="D323"/>
      <c r="F323"/>
      <c r="G323"/>
      <c r="H323"/>
      <c r="I323"/>
      <c r="J323"/>
      <c r="K323"/>
    </row>
    <row r="324" spans="1:11" s="18" customFormat="1" x14ac:dyDescent="0.25">
      <c r="A324"/>
      <c r="B324"/>
      <c r="C324"/>
      <c r="D324"/>
      <c r="F324"/>
      <c r="G324"/>
      <c r="H324"/>
      <c r="I324"/>
      <c r="J324"/>
      <c r="K324"/>
    </row>
    <row r="325" spans="1:11" s="18" customFormat="1" x14ac:dyDescent="0.25">
      <c r="A325"/>
      <c r="B325"/>
      <c r="C325"/>
      <c r="D325"/>
      <c r="F325"/>
      <c r="G325"/>
      <c r="H325"/>
      <c r="I325"/>
      <c r="J325"/>
      <c r="K325"/>
    </row>
    <row r="326" spans="1:11" s="18" customFormat="1" x14ac:dyDescent="0.25">
      <c r="A326"/>
      <c r="B326"/>
      <c r="C326"/>
      <c r="D326"/>
      <c r="F326"/>
      <c r="G326"/>
      <c r="H326"/>
      <c r="I326"/>
      <c r="J326"/>
      <c r="K326"/>
    </row>
    <row r="327" spans="1:11" s="18" customFormat="1" x14ac:dyDescent="0.25">
      <c r="A327"/>
      <c r="B327"/>
      <c r="C327"/>
      <c r="D327"/>
      <c r="F327"/>
      <c r="G327"/>
      <c r="H327"/>
      <c r="I327"/>
      <c r="J327"/>
      <c r="K327"/>
    </row>
    <row r="328" spans="1:11" s="18" customFormat="1" x14ac:dyDescent="0.25">
      <c r="A328"/>
      <c r="B328"/>
      <c r="C328"/>
      <c r="D328"/>
      <c r="F328"/>
      <c r="G328"/>
      <c r="H328"/>
      <c r="I328"/>
      <c r="J328"/>
      <c r="K328"/>
    </row>
    <row r="329" spans="1:11" s="18" customFormat="1" x14ac:dyDescent="0.25">
      <c r="A329"/>
      <c r="B329"/>
      <c r="C329"/>
      <c r="D329"/>
      <c r="F329"/>
      <c r="G329"/>
      <c r="H329"/>
      <c r="I329"/>
      <c r="J329"/>
      <c r="K329"/>
    </row>
    <row r="330" spans="1:11" s="18" customFormat="1" x14ac:dyDescent="0.25">
      <c r="A330"/>
      <c r="B330"/>
      <c r="C330"/>
      <c r="D330"/>
      <c r="F330"/>
      <c r="G330"/>
      <c r="H330"/>
      <c r="I330"/>
      <c r="J330"/>
      <c r="K330"/>
    </row>
    <row r="331" spans="1:11" s="18" customFormat="1" x14ac:dyDescent="0.25">
      <c r="A331"/>
      <c r="B331"/>
      <c r="C331"/>
      <c r="D331"/>
      <c r="F331"/>
      <c r="G331"/>
      <c r="H331"/>
      <c r="I331"/>
      <c r="J331"/>
      <c r="K331"/>
    </row>
    <row r="332" spans="1:11" s="18" customFormat="1" x14ac:dyDescent="0.25">
      <c r="A332"/>
      <c r="B332"/>
      <c r="C332"/>
      <c r="D332"/>
      <c r="F332"/>
      <c r="G332"/>
      <c r="H332"/>
      <c r="I332"/>
      <c r="J332"/>
      <c r="K332"/>
    </row>
    <row r="333" spans="1:11" s="18" customFormat="1" x14ac:dyDescent="0.25">
      <c r="A333"/>
      <c r="B333"/>
      <c r="C333"/>
      <c r="D333"/>
      <c r="F333"/>
      <c r="G333"/>
      <c r="H333"/>
      <c r="I333"/>
      <c r="J333"/>
      <c r="K333"/>
    </row>
    <row r="334" spans="1:11" s="18" customFormat="1" x14ac:dyDescent="0.25">
      <c r="A334"/>
      <c r="B334"/>
      <c r="C334"/>
      <c r="D334"/>
      <c r="F334"/>
      <c r="G334"/>
      <c r="H334"/>
      <c r="I334"/>
      <c r="J334"/>
      <c r="K334"/>
    </row>
    <row r="335" spans="1:11" s="18" customFormat="1" x14ac:dyDescent="0.25">
      <c r="A335"/>
      <c r="B335"/>
      <c r="C335"/>
      <c r="D335"/>
      <c r="F335"/>
      <c r="G335"/>
      <c r="H335"/>
      <c r="I335"/>
      <c r="J335"/>
      <c r="K335"/>
    </row>
    <row r="336" spans="1:11" s="18" customFormat="1" x14ac:dyDescent="0.25">
      <c r="A336"/>
      <c r="B336"/>
      <c r="C336"/>
      <c r="D336"/>
      <c r="F336"/>
      <c r="G336"/>
      <c r="H336"/>
      <c r="I336"/>
      <c r="J336"/>
      <c r="K336"/>
    </row>
    <row r="337" spans="1:11" s="18" customFormat="1" x14ac:dyDescent="0.25">
      <c r="A337"/>
      <c r="B337"/>
      <c r="C337"/>
      <c r="D337"/>
      <c r="F337"/>
      <c r="G337"/>
      <c r="H337"/>
      <c r="I337"/>
      <c r="J337"/>
      <c r="K337"/>
    </row>
    <row r="338" spans="1:11" s="18" customFormat="1" x14ac:dyDescent="0.25">
      <c r="A338"/>
      <c r="B338"/>
      <c r="C338"/>
      <c r="D338"/>
      <c r="F338"/>
      <c r="G338"/>
      <c r="H338"/>
      <c r="I338"/>
      <c r="J338"/>
      <c r="K338"/>
    </row>
    <row r="339" spans="1:11" s="18" customFormat="1" x14ac:dyDescent="0.25">
      <c r="A339"/>
      <c r="B339"/>
      <c r="C339"/>
      <c r="D339"/>
      <c r="F339"/>
      <c r="G339"/>
      <c r="H339"/>
      <c r="I339"/>
      <c r="J339"/>
      <c r="K339"/>
    </row>
    <row r="340" spans="1:11" s="18" customFormat="1" x14ac:dyDescent="0.25">
      <c r="A340"/>
      <c r="B340"/>
      <c r="C340"/>
      <c r="D340"/>
      <c r="F340"/>
      <c r="G340"/>
      <c r="H340"/>
      <c r="I340"/>
      <c r="J340"/>
      <c r="K340"/>
    </row>
    <row r="341" spans="1:11" s="18" customFormat="1" x14ac:dyDescent="0.25">
      <c r="A341"/>
      <c r="B341"/>
      <c r="C341"/>
      <c r="D341"/>
      <c r="F341"/>
      <c r="G341"/>
      <c r="H341"/>
      <c r="I341"/>
      <c r="J341"/>
      <c r="K341"/>
    </row>
    <row r="342" spans="1:11" s="18" customFormat="1" x14ac:dyDescent="0.25">
      <c r="A342"/>
      <c r="B342"/>
      <c r="C342"/>
      <c r="D342"/>
      <c r="F342"/>
      <c r="G342"/>
      <c r="H342"/>
      <c r="I342"/>
      <c r="J342"/>
      <c r="K342"/>
    </row>
    <row r="343" spans="1:11" s="18" customFormat="1" x14ac:dyDescent="0.25">
      <c r="A343"/>
      <c r="B343"/>
      <c r="C343"/>
      <c r="D343"/>
      <c r="F343"/>
      <c r="G343"/>
      <c r="H343"/>
      <c r="I343"/>
      <c r="J343"/>
      <c r="K343"/>
    </row>
    <row r="344" spans="1:11" s="18" customFormat="1" x14ac:dyDescent="0.25">
      <c r="A344"/>
      <c r="B344"/>
      <c r="C344"/>
      <c r="D344"/>
      <c r="F344"/>
      <c r="G344"/>
      <c r="H344"/>
      <c r="I344"/>
      <c r="J344"/>
      <c r="K344"/>
    </row>
    <row r="345" spans="1:11" s="18" customFormat="1" x14ac:dyDescent="0.25">
      <c r="A345"/>
      <c r="B345"/>
      <c r="C345"/>
      <c r="D345"/>
      <c r="F345"/>
      <c r="G345"/>
      <c r="H345"/>
      <c r="I345"/>
      <c r="J345"/>
      <c r="K345"/>
    </row>
    <row r="346" spans="1:11" s="18" customFormat="1" x14ac:dyDescent="0.25">
      <c r="A346"/>
      <c r="B346"/>
      <c r="C346"/>
      <c r="D346"/>
      <c r="F346"/>
      <c r="G346"/>
      <c r="H346"/>
      <c r="I346"/>
      <c r="J346"/>
      <c r="K346"/>
    </row>
    <row r="347" spans="1:11" s="18" customFormat="1" x14ac:dyDescent="0.25">
      <c r="A347"/>
      <c r="B347"/>
      <c r="C347"/>
      <c r="D347"/>
      <c r="F347"/>
      <c r="G347"/>
      <c r="H347"/>
      <c r="I347"/>
      <c r="J347"/>
      <c r="K347"/>
    </row>
    <row r="348" spans="1:11" s="18" customFormat="1" x14ac:dyDescent="0.25">
      <c r="A348"/>
      <c r="B348"/>
      <c r="C348"/>
      <c r="D348"/>
      <c r="F348"/>
      <c r="G348"/>
      <c r="H348"/>
      <c r="I348"/>
      <c r="J348"/>
      <c r="K348"/>
    </row>
    <row r="349" spans="1:11" s="18" customFormat="1" x14ac:dyDescent="0.25">
      <c r="A349"/>
      <c r="B349"/>
      <c r="C349"/>
      <c r="D349"/>
      <c r="F349"/>
      <c r="G349"/>
      <c r="H349"/>
      <c r="I349"/>
      <c r="J349"/>
      <c r="K349"/>
    </row>
    <row r="350" spans="1:11" s="18" customFormat="1" x14ac:dyDescent="0.25">
      <c r="A350"/>
      <c r="B350"/>
      <c r="C350"/>
      <c r="D350"/>
      <c r="F350"/>
      <c r="G350"/>
      <c r="H350"/>
      <c r="I350"/>
      <c r="J350"/>
      <c r="K350"/>
    </row>
    <row r="351" spans="1:11" s="18" customFormat="1" x14ac:dyDescent="0.25">
      <c r="A351"/>
      <c r="B351"/>
      <c r="C351"/>
      <c r="D351"/>
      <c r="F351"/>
      <c r="G351"/>
      <c r="H351"/>
      <c r="I351"/>
      <c r="J351"/>
      <c r="K351"/>
    </row>
    <row r="352" spans="1:11" s="18" customFormat="1" x14ac:dyDescent="0.25">
      <c r="A352"/>
      <c r="B352"/>
      <c r="C352"/>
      <c r="D352"/>
      <c r="F352"/>
      <c r="G352"/>
      <c r="H352"/>
      <c r="I352"/>
      <c r="J352"/>
      <c r="K352"/>
    </row>
    <row r="353" spans="1:11" s="18" customFormat="1" x14ac:dyDescent="0.25">
      <c r="A353"/>
      <c r="B353"/>
      <c r="C353"/>
      <c r="D353"/>
      <c r="F353"/>
      <c r="G353"/>
      <c r="H353"/>
      <c r="I353"/>
      <c r="J353"/>
      <c r="K353"/>
    </row>
    <row r="354" spans="1:11" s="18" customFormat="1" x14ac:dyDescent="0.25">
      <c r="A354"/>
      <c r="B354"/>
      <c r="C354"/>
      <c r="D354"/>
      <c r="F354"/>
      <c r="G354"/>
      <c r="H354"/>
      <c r="I354"/>
      <c r="J354"/>
      <c r="K354"/>
    </row>
    <row r="355" spans="1:11" s="18" customFormat="1" x14ac:dyDescent="0.25">
      <c r="A355"/>
      <c r="B355"/>
      <c r="C355"/>
      <c r="D355"/>
      <c r="F355"/>
      <c r="G355"/>
      <c r="H355"/>
      <c r="I355"/>
      <c r="J355"/>
      <c r="K355"/>
    </row>
    <row r="356" spans="1:11" s="18" customFormat="1" x14ac:dyDescent="0.25">
      <c r="A356"/>
      <c r="B356"/>
      <c r="C356"/>
      <c r="D356"/>
      <c r="F356"/>
      <c r="G356"/>
      <c r="H356"/>
      <c r="I356"/>
      <c r="J356"/>
      <c r="K356"/>
    </row>
    <row r="357" spans="1:11" s="18" customFormat="1" x14ac:dyDescent="0.25">
      <c r="A357"/>
      <c r="B357"/>
      <c r="C357"/>
      <c r="D357"/>
      <c r="F357"/>
      <c r="G357"/>
      <c r="H357"/>
      <c r="I357"/>
      <c r="J357"/>
      <c r="K357"/>
    </row>
    <row r="358" spans="1:11" s="18" customFormat="1" x14ac:dyDescent="0.25">
      <c r="A358"/>
      <c r="B358"/>
      <c r="C358"/>
      <c r="D358"/>
      <c r="F358"/>
      <c r="G358"/>
      <c r="H358"/>
      <c r="I358"/>
      <c r="J358"/>
      <c r="K358"/>
    </row>
    <row r="359" spans="1:11" s="18" customFormat="1" x14ac:dyDescent="0.25">
      <c r="A359"/>
      <c r="B359"/>
      <c r="C359"/>
      <c r="D359"/>
      <c r="F359"/>
      <c r="G359"/>
      <c r="H359"/>
      <c r="I359"/>
      <c r="J359"/>
      <c r="K359"/>
    </row>
    <row r="360" spans="1:11" s="18" customFormat="1" x14ac:dyDescent="0.25">
      <c r="A360"/>
      <c r="B360"/>
      <c r="C360"/>
      <c r="D360"/>
      <c r="F360"/>
      <c r="G360"/>
      <c r="H360"/>
      <c r="I360"/>
      <c r="J360"/>
      <c r="K360"/>
    </row>
    <row r="361" spans="1:11" s="18" customFormat="1" x14ac:dyDescent="0.25">
      <c r="A361"/>
      <c r="B361"/>
      <c r="C361"/>
      <c r="D361"/>
      <c r="F361"/>
      <c r="G361"/>
      <c r="H361"/>
      <c r="I361"/>
      <c r="J361"/>
      <c r="K361"/>
    </row>
    <row r="362" spans="1:11" s="18" customFormat="1" x14ac:dyDescent="0.25">
      <c r="A362"/>
      <c r="B362"/>
      <c r="C362"/>
      <c r="D362"/>
      <c r="F362"/>
      <c r="G362"/>
      <c r="H362"/>
      <c r="I362"/>
      <c r="J362"/>
      <c r="K362"/>
    </row>
    <row r="363" spans="1:11" s="18" customFormat="1" x14ac:dyDescent="0.25">
      <c r="A363"/>
      <c r="B363"/>
      <c r="C363"/>
      <c r="D363"/>
      <c r="F363"/>
      <c r="G363"/>
      <c r="H363"/>
      <c r="I363"/>
      <c r="J363"/>
      <c r="K363"/>
    </row>
    <row r="364" spans="1:11" s="18" customFormat="1" x14ac:dyDescent="0.25">
      <c r="A364"/>
      <c r="B364"/>
      <c r="C364"/>
      <c r="D364"/>
      <c r="F364"/>
      <c r="G364"/>
      <c r="H364"/>
      <c r="I364"/>
      <c r="J364"/>
      <c r="K364"/>
    </row>
    <row r="365" spans="1:11" s="18" customFormat="1" x14ac:dyDescent="0.25">
      <c r="A365"/>
      <c r="B365"/>
      <c r="C365"/>
      <c r="D365"/>
      <c r="F365"/>
      <c r="G365"/>
      <c r="H365"/>
      <c r="I365"/>
      <c r="J365"/>
      <c r="K365"/>
    </row>
    <row r="366" spans="1:11" s="18" customFormat="1" x14ac:dyDescent="0.25">
      <c r="A366"/>
      <c r="B366"/>
      <c r="C366"/>
      <c r="D366"/>
      <c r="F366"/>
      <c r="G366"/>
      <c r="H366"/>
      <c r="I366"/>
      <c r="J366"/>
      <c r="K366"/>
    </row>
    <row r="367" spans="1:11" s="18" customFormat="1" x14ac:dyDescent="0.25">
      <c r="A367"/>
      <c r="B367"/>
      <c r="C367"/>
      <c r="D367"/>
      <c r="F367"/>
      <c r="G367"/>
      <c r="H367"/>
      <c r="I367"/>
      <c r="J367"/>
      <c r="K367"/>
    </row>
    <row r="368" spans="1:11" s="18" customFormat="1" x14ac:dyDescent="0.25">
      <c r="A368"/>
      <c r="B368"/>
      <c r="C368"/>
      <c r="D368"/>
      <c r="F368"/>
      <c r="G368"/>
      <c r="H368"/>
      <c r="I368"/>
      <c r="J368"/>
      <c r="K368"/>
    </row>
    <row r="369" spans="1:11" s="18" customFormat="1" x14ac:dyDescent="0.25">
      <c r="A369"/>
      <c r="B369"/>
      <c r="C369"/>
      <c r="D369"/>
      <c r="F369"/>
      <c r="G369"/>
      <c r="H369"/>
      <c r="I369"/>
      <c r="J369"/>
      <c r="K369"/>
    </row>
    <row r="370" spans="1:11" s="18" customFormat="1" x14ac:dyDescent="0.25">
      <c r="A370"/>
      <c r="B370"/>
      <c r="C370"/>
      <c r="D370"/>
      <c r="F370"/>
      <c r="G370"/>
      <c r="H370"/>
      <c r="I370"/>
      <c r="J370"/>
      <c r="K370"/>
    </row>
    <row r="371" spans="1:11" s="18" customFormat="1" x14ac:dyDescent="0.25">
      <c r="A371"/>
      <c r="B371"/>
      <c r="C371"/>
      <c r="D371"/>
      <c r="F371"/>
      <c r="G371"/>
      <c r="H371"/>
      <c r="I371"/>
      <c r="J371"/>
      <c r="K371"/>
    </row>
    <row r="372" spans="1:11" s="18" customFormat="1" x14ac:dyDescent="0.25">
      <c r="A372"/>
      <c r="B372"/>
      <c r="C372"/>
      <c r="D372"/>
      <c r="F372"/>
      <c r="G372"/>
      <c r="H372"/>
      <c r="I372"/>
      <c r="J372"/>
      <c r="K372"/>
    </row>
    <row r="373" spans="1:11" s="18" customFormat="1" x14ac:dyDescent="0.25">
      <c r="A373"/>
      <c r="B373"/>
      <c r="C373"/>
      <c r="D373"/>
      <c r="F373"/>
      <c r="G373"/>
      <c r="H373"/>
      <c r="I373"/>
      <c r="J373"/>
      <c r="K373"/>
    </row>
    <row r="374" spans="1:11" s="18" customFormat="1" x14ac:dyDescent="0.25">
      <c r="A374"/>
      <c r="B374"/>
      <c r="C374"/>
      <c r="D374"/>
      <c r="F374"/>
      <c r="G374"/>
      <c r="H374"/>
      <c r="I374"/>
      <c r="J374"/>
      <c r="K374"/>
    </row>
    <row r="375" spans="1:11" s="18" customFormat="1" x14ac:dyDescent="0.25">
      <c r="A375"/>
      <c r="B375"/>
      <c r="C375"/>
      <c r="D375"/>
      <c r="F375"/>
      <c r="G375"/>
      <c r="H375"/>
      <c r="I375"/>
      <c r="J375"/>
      <c r="K375"/>
    </row>
    <row r="376" spans="1:11" s="18" customFormat="1" x14ac:dyDescent="0.25">
      <c r="A376"/>
      <c r="B376"/>
      <c r="C376"/>
      <c r="D376"/>
      <c r="F376"/>
      <c r="G376"/>
      <c r="H376"/>
      <c r="I376"/>
      <c r="J376"/>
      <c r="K376"/>
    </row>
    <row r="377" spans="1:11" s="18" customFormat="1" x14ac:dyDescent="0.25">
      <c r="A377"/>
      <c r="B377"/>
      <c r="C377"/>
      <c r="D377"/>
      <c r="F377"/>
      <c r="G377"/>
      <c r="H377"/>
      <c r="I377"/>
      <c r="J377"/>
      <c r="K377"/>
    </row>
    <row r="378" spans="1:11" s="18" customFormat="1" x14ac:dyDescent="0.25">
      <c r="A378"/>
      <c r="B378"/>
      <c r="C378"/>
      <c r="D378"/>
      <c r="F378"/>
      <c r="G378"/>
      <c r="H378"/>
      <c r="I378"/>
      <c r="J378"/>
      <c r="K378"/>
    </row>
    <row r="379" spans="1:11" s="18" customFormat="1" x14ac:dyDescent="0.25">
      <c r="A379"/>
      <c r="B379"/>
      <c r="C379"/>
      <c r="D379"/>
      <c r="F379"/>
      <c r="G379"/>
      <c r="H379"/>
      <c r="I379"/>
      <c r="J379"/>
      <c r="K379"/>
    </row>
    <row r="380" spans="1:11" s="18" customFormat="1" x14ac:dyDescent="0.25">
      <c r="A380"/>
      <c r="B380"/>
      <c r="C380"/>
      <c r="D380"/>
      <c r="F380"/>
      <c r="G380"/>
      <c r="H380"/>
      <c r="I380"/>
      <c r="J380"/>
      <c r="K380"/>
    </row>
    <row r="381" spans="1:11" s="18" customFormat="1" x14ac:dyDescent="0.25">
      <c r="A381"/>
      <c r="B381"/>
      <c r="C381"/>
      <c r="D381"/>
      <c r="F381"/>
      <c r="G381"/>
      <c r="H381"/>
      <c r="I381"/>
      <c r="J381"/>
      <c r="K381"/>
    </row>
    <row r="382" spans="1:11" s="18" customFormat="1" x14ac:dyDescent="0.25">
      <c r="A382"/>
      <c r="B382"/>
      <c r="C382"/>
      <c r="D382"/>
      <c r="F382"/>
      <c r="G382"/>
      <c r="H382"/>
      <c r="I382"/>
      <c r="J382"/>
      <c r="K382"/>
    </row>
    <row r="383" spans="1:11" s="18" customFormat="1" x14ac:dyDescent="0.25">
      <c r="A383"/>
      <c r="B383"/>
      <c r="C383"/>
      <c r="D383"/>
      <c r="F383"/>
      <c r="G383"/>
      <c r="H383"/>
      <c r="I383"/>
      <c r="J383"/>
      <c r="K383"/>
    </row>
    <row r="384" spans="1:11" s="18" customFormat="1" x14ac:dyDescent="0.25">
      <c r="A384"/>
      <c r="B384"/>
      <c r="C384"/>
      <c r="D384"/>
      <c r="F384"/>
      <c r="G384"/>
      <c r="H384"/>
      <c r="I384"/>
      <c r="J384"/>
      <c r="K384"/>
    </row>
    <row r="385" spans="1:11" s="18" customFormat="1" x14ac:dyDescent="0.25">
      <c r="A385"/>
      <c r="B385"/>
      <c r="C385"/>
      <c r="D385"/>
      <c r="F385"/>
      <c r="G385"/>
      <c r="H385"/>
      <c r="I385"/>
      <c r="J385"/>
      <c r="K385"/>
    </row>
    <row r="386" spans="1:11" s="18" customFormat="1" x14ac:dyDescent="0.25">
      <c r="A386"/>
      <c r="B386"/>
      <c r="C386"/>
      <c r="D386"/>
      <c r="F386"/>
      <c r="G386"/>
      <c r="H386"/>
      <c r="I386"/>
      <c r="J386"/>
      <c r="K386"/>
    </row>
    <row r="387" spans="1:11" s="18" customFormat="1" x14ac:dyDescent="0.25">
      <c r="A387"/>
      <c r="B387"/>
      <c r="C387"/>
      <c r="D387"/>
      <c r="F387"/>
      <c r="G387"/>
      <c r="H387"/>
      <c r="I387"/>
      <c r="J387"/>
      <c r="K387"/>
    </row>
    <row r="388" spans="1:11" s="18" customFormat="1" x14ac:dyDescent="0.25">
      <c r="A388"/>
      <c r="B388"/>
      <c r="C388"/>
      <c r="D388"/>
      <c r="F388"/>
      <c r="G388"/>
      <c r="H388"/>
      <c r="I388"/>
      <c r="J388"/>
      <c r="K388"/>
    </row>
    <row r="389" spans="1:11" s="18" customFormat="1" x14ac:dyDescent="0.25">
      <c r="A389"/>
      <c r="B389"/>
      <c r="C389"/>
      <c r="D389"/>
      <c r="F389"/>
      <c r="G389"/>
      <c r="H389"/>
      <c r="I389"/>
      <c r="J389"/>
      <c r="K389"/>
    </row>
    <row r="390" spans="1:11" s="18" customFormat="1" x14ac:dyDescent="0.25">
      <c r="A390"/>
      <c r="B390"/>
      <c r="C390"/>
      <c r="D390"/>
      <c r="F390"/>
      <c r="G390"/>
      <c r="H390"/>
      <c r="I390"/>
      <c r="J390"/>
      <c r="K390"/>
    </row>
    <row r="391" spans="1:11" s="18" customFormat="1" x14ac:dyDescent="0.25">
      <c r="A391"/>
      <c r="B391"/>
      <c r="C391"/>
      <c r="D391"/>
      <c r="F391"/>
      <c r="G391"/>
      <c r="H391"/>
      <c r="I391"/>
      <c r="J391"/>
      <c r="K391"/>
    </row>
    <row r="392" spans="1:11" s="18" customFormat="1" x14ac:dyDescent="0.25">
      <c r="A392"/>
      <c r="B392"/>
      <c r="C392"/>
      <c r="D392"/>
      <c r="F392"/>
      <c r="G392"/>
      <c r="H392"/>
      <c r="I392"/>
      <c r="J392"/>
      <c r="K392"/>
    </row>
    <row r="393" spans="1:11" s="18" customFormat="1" x14ac:dyDescent="0.25">
      <c r="A393"/>
      <c r="B393"/>
      <c r="C393"/>
      <c r="D393"/>
      <c r="F393"/>
      <c r="G393"/>
      <c r="H393"/>
      <c r="I393"/>
      <c r="J393"/>
      <c r="K393"/>
    </row>
    <row r="394" spans="1:11" s="18" customFormat="1" x14ac:dyDescent="0.25">
      <c r="A394"/>
      <c r="B394"/>
      <c r="C394"/>
      <c r="D394"/>
      <c r="F394"/>
      <c r="G394"/>
      <c r="H394"/>
      <c r="I394"/>
      <c r="J394"/>
      <c r="K394"/>
    </row>
    <row r="395" spans="1:11" s="18" customFormat="1" x14ac:dyDescent="0.25">
      <c r="A395"/>
      <c r="B395"/>
      <c r="C395"/>
      <c r="D395"/>
      <c r="F395"/>
      <c r="G395"/>
      <c r="H395"/>
      <c r="I395"/>
      <c r="J395"/>
      <c r="K395"/>
    </row>
    <row r="396" spans="1:11" s="18" customFormat="1" x14ac:dyDescent="0.25">
      <c r="A396"/>
      <c r="B396"/>
      <c r="C396"/>
      <c r="D396"/>
      <c r="F396"/>
      <c r="G396"/>
      <c r="H396"/>
      <c r="I396"/>
      <c r="J396"/>
      <c r="K396"/>
    </row>
    <row r="397" spans="1:11" s="18" customFormat="1" x14ac:dyDescent="0.25">
      <c r="A397"/>
      <c r="B397"/>
      <c r="C397"/>
      <c r="D397"/>
      <c r="F397"/>
      <c r="G397"/>
      <c r="H397"/>
      <c r="I397"/>
      <c r="J397"/>
      <c r="K397"/>
    </row>
    <row r="398" spans="1:11" s="18" customFormat="1" x14ac:dyDescent="0.25">
      <c r="A398"/>
      <c r="B398"/>
      <c r="C398"/>
      <c r="D398"/>
      <c r="F398"/>
      <c r="G398"/>
      <c r="H398"/>
      <c r="I398"/>
      <c r="J398"/>
      <c r="K398"/>
    </row>
    <row r="399" spans="1:11" s="18" customFormat="1" x14ac:dyDescent="0.25">
      <c r="A399"/>
      <c r="B399"/>
      <c r="C399"/>
      <c r="D399"/>
      <c r="F399"/>
      <c r="G399"/>
      <c r="H399"/>
      <c r="I399"/>
      <c r="J399"/>
      <c r="K399"/>
    </row>
    <row r="400" spans="1:11" s="18" customFormat="1" x14ac:dyDescent="0.25">
      <c r="A400"/>
      <c r="B400"/>
      <c r="C400"/>
      <c r="D400"/>
      <c r="F400"/>
      <c r="G400"/>
      <c r="H400"/>
      <c r="I400"/>
      <c r="J400"/>
      <c r="K400"/>
    </row>
    <row r="401" spans="1:11" s="18" customFormat="1" x14ac:dyDescent="0.25">
      <c r="A401"/>
      <c r="B401"/>
      <c r="C401"/>
      <c r="D401"/>
      <c r="F401"/>
      <c r="G401"/>
      <c r="H401"/>
      <c r="I401"/>
      <c r="J401"/>
      <c r="K401"/>
    </row>
    <row r="402" spans="1:11" s="18" customFormat="1" x14ac:dyDescent="0.25">
      <c r="A402"/>
      <c r="B402"/>
      <c r="C402"/>
      <c r="D402"/>
      <c r="F402"/>
      <c r="G402"/>
      <c r="H402"/>
      <c r="I402"/>
      <c r="J402"/>
      <c r="K402"/>
    </row>
    <row r="403" spans="1:11" s="18" customFormat="1" x14ac:dyDescent="0.25">
      <c r="A403"/>
      <c r="B403"/>
      <c r="C403"/>
      <c r="D403"/>
      <c r="F403"/>
      <c r="G403"/>
      <c r="H403"/>
      <c r="I403"/>
      <c r="J403"/>
      <c r="K403"/>
    </row>
    <row r="404" spans="1:11" s="18" customFormat="1" x14ac:dyDescent="0.25">
      <c r="A404"/>
      <c r="B404"/>
      <c r="C404"/>
      <c r="D404"/>
      <c r="F404"/>
      <c r="G404"/>
      <c r="H404"/>
      <c r="I404"/>
      <c r="J404"/>
      <c r="K404"/>
    </row>
    <row r="405" spans="1:11" s="18" customFormat="1" x14ac:dyDescent="0.25">
      <c r="A405"/>
      <c r="B405"/>
      <c r="C405"/>
      <c r="D405"/>
      <c r="F405"/>
      <c r="G405"/>
      <c r="H405"/>
      <c r="I405"/>
      <c r="J405"/>
      <c r="K405"/>
    </row>
    <row r="406" spans="1:11" s="18" customFormat="1" x14ac:dyDescent="0.25">
      <c r="A406"/>
      <c r="B406"/>
      <c r="C406"/>
      <c r="D406"/>
      <c r="F406"/>
      <c r="G406"/>
      <c r="H406"/>
      <c r="I406"/>
      <c r="J406"/>
      <c r="K406"/>
    </row>
    <row r="407" spans="1:11" s="18" customFormat="1" x14ac:dyDescent="0.25">
      <c r="A407"/>
      <c r="B407"/>
      <c r="C407"/>
      <c r="D407"/>
      <c r="F407"/>
      <c r="G407"/>
      <c r="H407"/>
      <c r="I407"/>
      <c r="J407"/>
      <c r="K407"/>
    </row>
    <row r="408" spans="1:11" s="18" customFormat="1" x14ac:dyDescent="0.25">
      <c r="A408"/>
      <c r="B408"/>
      <c r="C408"/>
      <c r="D408"/>
      <c r="F408"/>
      <c r="G408"/>
      <c r="H408"/>
      <c r="I408"/>
      <c r="J408"/>
      <c r="K408"/>
    </row>
    <row r="409" spans="1:11" s="18" customFormat="1" x14ac:dyDescent="0.25">
      <c r="A409"/>
      <c r="B409"/>
      <c r="C409"/>
      <c r="D409"/>
      <c r="F409"/>
      <c r="G409"/>
      <c r="H409"/>
      <c r="I409"/>
      <c r="J409"/>
      <c r="K409"/>
    </row>
    <row r="410" spans="1:11" s="18" customFormat="1" x14ac:dyDescent="0.25">
      <c r="A410"/>
      <c r="B410"/>
      <c r="C410"/>
      <c r="D410"/>
      <c r="F410"/>
      <c r="G410"/>
      <c r="H410"/>
      <c r="I410"/>
      <c r="J410"/>
      <c r="K410"/>
    </row>
    <row r="411" spans="1:11" s="18" customFormat="1" x14ac:dyDescent="0.25">
      <c r="A411"/>
      <c r="B411"/>
      <c r="C411"/>
      <c r="D411"/>
      <c r="F411"/>
      <c r="G411"/>
      <c r="H411"/>
      <c r="I411"/>
      <c r="J411"/>
      <c r="K411"/>
    </row>
    <row r="412" spans="1:11" s="18" customFormat="1" x14ac:dyDescent="0.25">
      <c r="A412"/>
      <c r="B412"/>
      <c r="C412"/>
      <c r="D412"/>
      <c r="F412"/>
      <c r="G412"/>
      <c r="H412"/>
      <c r="I412"/>
      <c r="J412"/>
      <c r="K412"/>
    </row>
    <row r="413" spans="1:11" s="18" customFormat="1" x14ac:dyDescent="0.25">
      <c r="A413"/>
      <c r="B413"/>
      <c r="C413"/>
      <c r="D413"/>
      <c r="F413"/>
      <c r="G413"/>
      <c r="H413"/>
      <c r="I413"/>
      <c r="J413"/>
      <c r="K413"/>
    </row>
    <row r="414" spans="1:11" s="18" customFormat="1" x14ac:dyDescent="0.25">
      <c r="A414"/>
      <c r="B414"/>
      <c r="C414"/>
      <c r="D414"/>
      <c r="F414"/>
      <c r="G414"/>
      <c r="H414"/>
      <c r="I414"/>
      <c r="J414"/>
      <c r="K414"/>
    </row>
    <row r="415" spans="1:11" s="18" customFormat="1" x14ac:dyDescent="0.25">
      <c r="A415"/>
      <c r="B415"/>
      <c r="C415"/>
      <c r="D415"/>
      <c r="F415"/>
      <c r="G415"/>
      <c r="H415"/>
      <c r="I415"/>
      <c r="J415"/>
      <c r="K415"/>
    </row>
    <row r="416" spans="1:11" s="18" customFormat="1" x14ac:dyDescent="0.25">
      <c r="A416"/>
      <c r="B416"/>
      <c r="C416"/>
      <c r="D416"/>
      <c r="F416"/>
      <c r="G416"/>
      <c r="H416"/>
      <c r="I416"/>
      <c r="J416"/>
      <c r="K416"/>
    </row>
    <row r="417" spans="1:11" s="18" customFormat="1" x14ac:dyDescent="0.25">
      <c r="A417"/>
      <c r="B417"/>
      <c r="C417"/>
      <c r="D417"/>
      <c r="F417"/>
      <c r="G417"/>
      <c r="H417"/>
      <c r="I417"/>
      <c r="J417"/>
      <c r="K417"/>
    </row>
    <row r="418" spans="1:11" s="18" customFormat="1" x14ac:dyDescent="0.25">
      <c r="A418"/>
      <c r="B418"/>
      <c r="C418"/>
      <c r="D418"/>
      <c r="F418"/>
      <c r="G418"/>
      <c r="H418"/>
      <c r="I418"/>
      <c r="J418"/>
      <c r="K418"/>
    </row>
    <row r="419" spans="1:11" s="18" customFormat="1" x14ac:dyDescent="0.25">
      <c r="A419"/>
      <c r="B419"/>
      <c r="C419"/>
      <c r="D419"/>
      <c r="F419"/>
      <c r="G419"/>
      <c r="H419"/>
      <c r="I419"/>
      <c r="J419"/>
      <c r="K419"/>
    </row>
    <row r="420" spans="1:11" s="18" customFormat="1" x14ac:dyDescent="0.25">
      <c r="A420"/>
      <c r="B420"/>
      <c r="C420"/>
      <c r="D420"/>
      <c r="F420"/>
      <c r="G420"/>
      <c r="H420"/>
      <c r="I420"/>
      <c r="J420"/>
      <c r="K420"/>
    </row>
    <row r="421" spans="1:11" s="18" customFormat="1" x14ac:dyDescent="0.25">
      <c r="A421"/>
      <c r="B421"/>
      <c r="C421"/>
      <c r="D421"/>
      <c r="F421"/>
      <c r="G421"/>
      <c r="H421"/>
      <c r="I421"/>
      <c r="J421"/>
      <c r="K421"/>
    </row>
    <row r="422" spans="1:11" s="18" customFormat="1" x14ac:dyDescent="0.25">
      <c r="A422"/>
      <c r="B422"/>
      <c r="C422"/>
      <c r="D422"/>
      <c r="F422"/>
      <c r="G422"/>
      <c r="H422"/>
      <c r="I422"/>
      <c r="J422"/>
      <c r="K422"/>
    </row>
    <row r="423" spans="1:11" s="18" customFormat="1" x14ac:dyDescent="0.25">
      <c r="A423"/>
      <c r="B423"/>
      <c r="C423"/>
      <c r="D423"/>
      <c r="F423"/>
      <c r="G423"/>
      <c r="H423"/>
      <c r="I423"/>
      <c r="J423"/>
      <c r="K423"/>
    </row>
    <row r="424" spans="1:11" s="18" customFormat="1" x14ac:dyDescent="0.25">
      <c r="A424"/>
      <c r="B424"/>
      <c r="C424"/>
      <c r="D424"/>
      <c r="F424"/>
      <c r="G424"/>
      <c r="H424"/>
      <c r="I424"/>
      <c r="J424"/>
      <c r="K424"/>
    </row>
    <row r="425" spans="1:11" s="18" customFormat="1" x14ac:dyDescent="0.25">
      <c r="A425"/>
      <c r="B425"/>
      <c r="C425"/>
      <c r="D425"/>
      <c r="F425"/>
      <c r="G425"/>
      <c r="H425"/>
      <c r="I425"/>
      <c r="J425"/>
      <c r="K425"/>
    </row>
    <row r="426" spans="1:11" s="18" customFormat="1" x14ac:dyDescent="0.25">
      <c r="A426"/>
      <c r="B426"/>
      <c r="C426"/>
      <c r="D426"/>
      <c r="F426"/>
      <c r="G426"/>
      <c r="H426"/>
      <c r="I426"/>
      <c r="J426"/>
      <c r="K426"/>
    </row>
    <row r="427" spans="1:11" s="18" customFormat="1" x14ac:dyDescent="0.25">
      <c r="A427"/>
      <c r="B427"/>
      <c r="C427"/>
      <c r="D427"/>
      <c r="F427"/>
      <c r="G427"/>
      <c r="H427"/>
      <c r="I427"/>
      <c r="J427"/>
      <c r="K427"/>
    </row>
    <row r="428" spans="1:11" s="18" customFormat="1" x14ac:dyDescent="0.25">
      <c r="A428"/>
      <c r="B428"/>
      <c r="C428"/>
      <c r="D428"/>
      <c r="F428"/>
      <c r="G428"/>
      <c r="H428"/>
      <c r="I428"/>
      <c r="J428"/>
      <c r="K428"/>
    </row>
    <row r="429" spans="1:11" s="18" customFormat="1" x14ac:dyDescent="0.25">
      <c r="A429"/>
      <c r="B429"/>
      <c r="C429"/>
      <c r="D429"/>
      <c r="F429"/>
      <c r="G429"/>
      <c r="H429"/>
      <c r="I429"/>
      <c r="J429"/>
      <c r="K429"/>
    </row>
    <row r="430" spans="1:11" s="18" customFormat="1" x14ac:dyDescent="0.25">
      <c r="A430"/>
      <c r="B430"/>
      <c r="C430"/>
      <c r="D430"/>
      <c r="F430"/>
      <c r="G430"/>
      <c r="H430"/>
      <c r="I430"/>
      <c r="J430"/>
      <c r="K430"/>
    </row>
    <row r="431" spans="1:11" s="18" customFormat="1" x14ac:dyDescent="0.25">
      <c r="A431"/>
      <c r="B431"/>
      <c r="C431"/>
      <c r="D431"/>
      <c r="F431"/>
      <c r="G431"/>
      <c r="H431"/>
      <c r="I431"/>
      <c r="J431"/>
      <c r="K431"/>
    </row>
    <row r="432" spans="1:11" s="18" customFormat="1" x14ac:dyDescent="0.25">
      <c r="A432"/>
      <c r="B432"/>
      <c r="C432"/>
      <c r="D432"/>
      <c r="F432"/>
      <c r="G432"/>
      <c r="H432"/>
      <c r="I432"/>
      <c r="J432"/>
      <c r="K432"/>
    </row>
    <row r="433" spans="1:11" s="18" customFormat="1" x14ac:dyDescent="0.25">
      <c r="A433"/>
      <c r="B433"/>
      <c r="C433"/>
      <c r="D433"/>
      <c r="F433"/>
      <c r="G433"/>
      <c r="H433"/>
      <c r="I433"/>
      <c r="J433"/>
      <c r="K433"/>
    </row>
    <row r="434" spans="1:11" s="18" customFormat="1" x14ac:dyDescent="0.25">
      <c r="A434"/>
      <c r="B434"/>
      <c r="C434"/>
      <c r="D434"/>
      <c r="F434"/>
      <c r="G434"/>
      <c r="H434"/>
      <c r="I434"/>
      <c r="J434"/>
      <c r="K434"/>
    </row>
    <row r="435" spans="1:11" s="18" customFormat="1" x14ac:dyDescent="0.25">
      <c r="A435"/>
      <c r="B435"/>
      <c r="C435"/>
      <c r="D435"/>
      <c r="F435"/>
      <c r="G435"/>
      <c r="H435"/>
      <c r="I435"/>
      <c r="J435"/>
      <c r="K435"/>
    </row>
    <row r="436" spans="1:11" s="18" customFormat="1" x14ac:dyDescent="0.25">
      <c r="A436"/>
      <c r="B436"/>
      <c r="C436"/>
      <c r="D436"/>
      <c r="F436"/>
      <c r="G436"/>
      <c r="H436"/>
      <c r="I436"/>
      <c r="J436"/>
      <c r="K436"/>
    </row>
    <row r="437" spans="1:11" s="18" customFormat="1" x14ac:dyDescent="0.25">
      <c r="A437"/>
      <c r="B437"/>
      <c r="C437"/>
      <c r="D437"/>
      <c r="F437"/>
      <c r="G437"/>
      <c r="H437"/>
      <c r="I437"/>
      <c r="J437"/>
      <c r="K437"/>
    </row>
    <row r="438" spans="1:11" s="18" customFormat="1" x14ac:dyDescent="0.25">
      <c r="A438"/>
      <c r="B438"/>
      <c r="C438"/>
      <c r="D438"/>
      <c r="F438"/>
      <c r="G438"/>
      <c r="H438"/>
      <c r="I438"/>
      <c r="J438"/>
      <c r="K438"/>
    </row>
    <row r="439" spans="1:11" s="18" customFormat="1" x14ac:dyDescent="0.25">
      <c r="A439"/>
      <c r="B439"/>
      <c r="C439"/>
      <c r="D439"/>
      <c r="F439"/>
      <c r="G439"/>
      <c r="H439"/>
      <c r="I439"/>
      <c r="J439"/>
      <c r="K439"/>
    </row>
    <row r="440" spans="1:11" s="18" customFormat="1" x14ac:dyDescent="0.25">
      <c r="A440"/>
      <c r="B440"/>
      <c r="C440"/>
      <c r="D440"/>
      <c r="F440"/>
      <c r="G440"/>
      <c r="H440"/>
      <c r="I440"/>
      <c r="J440"/>
      <c r="K440"/>
    </row>
    <row r="441" spans="1:11" s="18" customFormat="1" x14ac:dyDescent="0.25">
      <c r="A441"/>
      <c r="B441"/>
      <c r="C441"/>
      <c r="D441"/>
      <c r="F441"/>
      <c r="G441"/>
      <c r="H441"/>
      <c r="I441"/>
      <c r="J441"/>
      <c r="K441"/>
    </row>
    <row r="442" spans="1:11" s="18" customFormat="1" x14ac:dyDescent="0.25">
      <c r="A442"/>
      <c r="B442"/>
      <c r="C442"/>
      <c r="D442"/>
      <c r="F442"/>
      <c r="G442"/>
      <c r="H442"/>
      <c r="I442"/>
      <c r="J442"/>
      <c r="K442"/>
    </row>
    <row r="443" spans="1:11" s="18" customFormat="1" x14ac:dyDescent="0.25">
      <c r="A443"/>
      <c r="B443"/>
      <c r="C443"/>
      <c r="D443"/>
      <c r="F443"/>
      <c r="G443"/>
      <c r="H443"/>
      <c r="I443"/>
      <c r="J443"/>
      <c r="K443"/>
    </row>
    <row r="444" spans="1:11" s="18" customFormat="1" x14ac:dyDescent="0.25">
      <c r="A444"/>
      <c r="B444"/>
      <c r="C444"/>
      <c r="D444"/>
      <c r="F444"/>
      <c r="G444"/>
      <c r="H444"/>
      <c r="I444"/>
      <c r="J444"/>
      <c r="K444"/>
    </row>
    <row r="445" spans="1:11" s="18" customFormat="1" x14ac:dyDescent="0.25">
      <c r="A445"/>
      <c r="B445"/>
      <c r="C445"/>
      <c r="D445"/>
      <c r="F445"/>
      <c r="G445"/>
      <c r="H445"/>
      <c r="I445"/>
      <c r="J445"/>
      <c r="K445"/>
    </row>
    <row r="446" spans="1:11" s="18" customFormat="1" x14ac:dyDescent="0.25">
      <c r="A446"/>
      <c r="B446"/>
      <c r="C446"/>
      <c r="D446"/>
      <c r="F446"/>
      <c r="G446"/>
      <c r="H446"/>
      <c r="I446"/>
      <c r="J446"/>
      <c r="K446"/>
    </row>
    <row r="447" spans="1:11" s="18" customFormat="1" x14ac:dyDescent="0.25">
      <c r="A447"/>
      <c r="B447"/>
      <c r="C447"/>
      <c r="D447"/>
      <c r="F447"/>
      <c r="G447"/>
      <c r="H447"/>
      <c r="I447"/>
      <c r="J447"/>
      <c r="K447"/>
    </row>
    <row r="448" spans="1:11" s="18" customFormat="1" x14ac:dyDescent="0.25">
      <c r="A448"/>
      <c r="B448"/>
      <c r="C448"/>
      <c r="D448"/>
      <c r="F448"/>
      <c r="G448"/>
      <c r="H448"/>
      <c r="I448"/>
      <c r="J448"/>
      <c r="K448"/>
    </row>
    <row r="449" spans="1:11" s="18" customFormat="1" x14ac:dyDescent="0.25">
      <c r="A449"/>
      <c r="B449"/>
      <c r="C449"/>
      <c r="D449"/>
      <c r="F449"/>
      <c r="G449"/>
      <c r="H449"/>
      <c r="I449"/>
      <c r="J449"/>
      <c r="K449"/>
    </row>
    <row r="450" spans="1:11" s="18" customFormat="1" x14ac:dyDescent="0.25">
      <c r="A450"/>
      <c r="B450"/>
      <c r="C450"/>
      <c r="D450"/>
      <c r="F450"/>
      <c r="G450"/>
      <c r="H450"/>
      <c r="I450"/>
      <c r="J450"/>
      <c r="K450"/>
    </row>
    <row r="451" spans="1:11" s="18" customFormat="1" x14ac:dyDescent="0.25">
      <c r="A451"/>
      <c r="B451"/>
      <c r="C451"/>
      <c r="D451"/>
      <c r="F451"/>
      <c r="G451"/>
      <c r="H451"/>
      <c r="I451"/>
      <c r="J451"/>
      <c r="K451"/>
    </row>
    <row r="452" spans="1:11" s="18" customFormat="1" x14ac:dyDescent="0.25">
      <c r="A452"/>
      <c r="B452"/>
      <c r="C452"/>
      <c r="D452"/>
      <c r="F452"/>
      <c r="G452"/>
      <c r="H452"/>
      <c r="I452"/>
      <c r="J452"/>
      <c r="K452"/>
    </row>
    <row r="453" spans="1:11" s="18" customFormat="1" x14ac:dyDescent="0.25">
      <c r="A453"/>
      <c r="B453"/>
      <c r="C453"/>
      <c r="D453"/>
      <c r="F453"/>
      <c r="G453"/>
      <c r="H453"/>
      <c r="I453"/>
      <c r="J453"/>
      <c r="K453"/>
    </row>
    <row r="454" spans="1:11" s="18" customFormat="1" x14ac:dyDescent="0.25">
      <c r="A454"/>
      <c r="B454"/>
      <c r="C454"/>
      <c r="D454"/>
      <c r="F454"/>
      <c r="G454"/>
      <c r="H454"/>
      <c r="I454"/>
      <c r="J454"/>
      <c r="K454"/>
    </row>
    <row r="455" spans="1:11" s="18" customFormat="1" x14ac:dyDescent="0.25">
      <c r="A455"/>
      <c r="B455"/>
      <c r="C455"/>
      <c r="D455"/>
      <c r="F455"/>
      <c r="G455"/>
      <c r="H455"/>
      <c r="I455"/>
      <c r="J455"/>
      <c r="K455"/>
    </row>
    <row r="456" spans="1:11" s="18" customFormat="1" x14ac:dyDescent="0.25">
      <c r="A456"/>
      <c r="B456"/>
      <c r="C456"/>
      <c r="D456"/>
      <c r="F456"/>
      <c r="G456"/>
      <c r="H456"/>
      <c r="I456"/>
      <c r="J456"/>
      <c r="K456"/>
    </row>
    <row r="457" spans="1:11" s="18" customFormat="1" x14ac:dyDescent="0.25">
      <c r="A457"/>
      <c r="B457"/>
      <c r="C457"/>
      <c r="D457"/>
      <c r="F457"/>
      <c r="G457"/>
      <c r="H457"/>
      <c r="I457"/>
      <c r="J457"/>
      <c r="K457"/>
    </row>
    <row r="458" spans="1:11" s="18" customFormat="1" x14ac:dyDescent="0.25">
      <c r="A458"/>
      <c r="B458"/>
      <c r="C458"/>
      <c r="D458"/>
      <c r="F458"/>
      <c r="G458"/>
      <c r="H458"/>
      <c r="I458"/>
      <c r="J458"/>
      <c r="K458"/>
    </row>
    <row r="459" spans="1:11" s="18" customFormat="1" x14ac:dyDescent="0.25">
      <c r="A459"/>
      <c r="B459"/>
      <c r="C459"/>
      <c r="D459"/>
      <c r="F459"/>
      <c r="G459"/>
      <c r="H459"/>
      <c r="I459"/>
      <c r="J459"/>
      <c r="K459"/>
    </row>
    <row r="460" spans="1:11" s="18" customFormat="1" x14ac:dyDescent="0.25">
      <c r="A460"/>
      <c r="B460"/>
      <c r="C460"/>
      <c r="D460"/>
      <c r="F460"/>
      <c r="G460"/>
      <c r="H460"/>
      <c r="I460"/>
      <c r="J460"/>
      <c r="K460"/>
    </row>
    <row r="461" spans="1:11" s="18" customFormat="1" x14ac:dyDescent="0.25">
      <c r="A461"/>
      <c r="B461"/>
      <c r="C461"/>
      <c r="D461"/>
      <c r="F461"/>
      <c r="G461"/>
      <c r="H461"/>
      <c r="I461"/>
      <c r="J461"/>
      <c r="K461"/>
    </row>
    <row r="462" spans="1:11" s="18" customFormat="1" x14ac:dyDescent="0.25">
      <c r="A462"/>
      <c r="B462"/>
      <c r="C462"/>
      <c r="D462"/>
      <c r="F462"/>
      <c r="G462"/>
      <c r="H462"/>
      <c r="I462"/>
      <c r="J462"/>
      <c r="K462"/>
    </row>
    <row r="463" spans="1:11" s="18" customFormat="1" x14ac:dyDescent="0.25">
      <c r="A463"/>
      <c r="B463"/>
      <c r="C463"/>
      <c r="D463"/>
      <c r="F463"/>
      <c r="G463"/>
      <c r="H463"/>
      <c r="I463"/>
      <c r="J463"/>
      <c r="K463"/>
    </row>
    <row r="464" spans="1:11" s="18" customFormat="1" x14ac:dyDescent="0.25">
      <c r="A464"/>
      <c r="B464"/>
      <c r="C464"/>
      <c r="D464"/>
      <c r="F464"/>
      <c r="G464"/>
      <c r="H464"/>
      <c r="I464"/>
      <c r="J464"/>
      <c r="K464"/>
    </row>
    <row r="465" spans="1:11" s="18" customFormat="1" x14ac:dyDescent="0.25">
      <c r="A465"/>
      <c r="B465"/>
      <c r="C465"/>
      <c r="D465"/>
      <c r="F465"/>
      <c r="G465"/>
      <c r="H465"/>
      <c r="I465"/>
      <c r="J465"/>
      <c r="K465"/>
    </row>
    <row r="466" spans="1:11" s="18" customFormat="1" x14ac:dyDescent="0.25">
      <c r="A466"/>
      <c r="B466"/>
      <c r="C466"/>
      <c r="D466"/>
      <c r="F466"/>
      <c r="G466"/>
      <c r="H466"/>
      <c r="I466"/>
      <c r="J466"/>
      <c r="K466"/>
    </row>
    <row r="467" spans="1:11" s="18" customFormat="1" x14ac:dyDescent="0.25">
      <c r="A467"/>
      <c r="B467"/>
      <c r="C467"/>
      <c r="D467"/>
      <c r="F467"/>
      <c r="G467"/>
      <c r="H467"/>
      <c r="I467"/>
      <c r="J467"/>
      <c r="K467"/>
    </row>
    <row r="468" spans="1:11" s="18" customFormat="1" x14ac:dyDescent="0.25">
      <c r="A468"/>
      <c r="B468"/>
      <c r="C468"/>
      <c r="D468"/>
      <c r="F468"/>
      <c r="G468"/>
      <c r="H468"/>
      <c r="I468"/>
      <c r="J468"/>
      <c r="K468"/>
    </row>
    <row r="469" spans="1:11" s="18" customFormat="1" x14ac:dyDescent="0.25">
      <c r="A469"/>
      <c r="B469"/>
      <c r="C469"/>
      <c r="D469"/>
      <c r="F469"/>
      <c r="G469"/>
      <c r="H469"/>
      <c r="I469"/>
      <c r="J469"/>
      <c r="K469"/>
    </row>
    <row r="470" spans="1:11" s="18" customFormat="1" x14ac:dyDescent="0.25">
      <c r="A470"/>
      <c r="B470"/>
      <c r="C470"/>
      <c r="D470"/>
      <c r="F470"/>
      <c r="G470"/>
      <c r="H470"/>
      <c r="I470"/>
      <c r="J470"/>
      <c r="K470"/>
    </row>
    <row r="471" spans="1:11" s="18" customFormat="1" x14ac:dyDescent="0.25">
      <c r="A471"/>
      <c r="B471"/>
      <c r="C471"/>
      <c r="D471"/>
      <c r="F471"/>
      <c r="G471"/>
      <c r="H471"/>
      <c r="I471"/>
      <c r="J471"/>
      <c r="K471"/>
    </row>
    <row r="472" spans="1:11" s="18" customFormat="1" x14ac:dyDescent="0.25">
      <c r="A472"/>
      <c r="B472"/>
      <c r="C472"/>
      <c r="D472"/>
      <c r="F472"/>
      <c r="G472"/>
      <c r="H472"/>
      <c r="I472"/>
      <c r="J472"/>
      <c r="K472"/>
    </row>
    <row r="473" spans="1:11" s="18" customFormat="1" x14ac:dyDescent="0.25">
      <c r="A473"/>
      <c r="B473"/>
      <c r="C473"/>
      <c r="D473"/>
      <c r="F473"/>
      <c r="G473"/>
      <c r="H473"/>
      <c r="I473"/>
      <c r="J473"/>
      <c r="K473"/>
    </row>
    <row r="474" spans="1:11" s="18" customFormat="1" x14ac:dyDescent="0.25">
      <c r="A474"/>
      <c r="B474"/>
      <c r="C474"/>
      <c r="D474"/>
      <c r="F474"/>
      <c r="G474"/>
      <c r="H474"/>
      <c r="I474"/>
      <c r="J474"/>
      <c r="K474"/>
    </row>
    <row r="475" spans="1:11" s="18" customFormat="1" x14ac:dyDescent="0.25">
      <c r="A475"/>
      <c r="B475"/>
      <c r="C475"/>
      <c r="D475"/>
      <c r="F475"/>
      <c r="G475"/>
      <c r="H475"/>
      <c r="I475"/>
      <c r="J475"/>
      <c r="K475"/>
    </row>
    <row r="476" spans="1:11" s="18" customFormat="1" x14ac:dyDescent="0.25">
      <c r="A476"/>
      <c r="B476"/>
      <c r="C476"/>
      <c r="D476"/>
      <c r="F476"/>
      <c r="G476"/>
      <c r="H476"/>
      <c r="I476"/>
      <c r="J476"/>
      <c r="K476"/>
    </row>
    <row r="477" spans="1:11" s="18" customFormat="1" x14ac:dyDescent="0.25">
      <c r="A477"/>
      <c r="B477"/>
      <c r="C477"/>
      <c r="D477"/>
      <c r="F477"/>
      <c r="G477"/>
      <c r="H477"/>
      <c r="I477"/>
      <c r="J477"/>
      <c r="K477"/>
    </row>
    <row r="478" spans="1:11" s="18" customFormat="1" x14ac:dyDescent="0.25">
      <c r="A478"/>
      <c r="B478"/>
      <c r="C478"/>
      <c r="D478"/>
      <c r="F478"/>
      <c r="G478"/>
      <c r="H478"/>
      <c r="I478"/>
      <c r="J478"/>
      <c r="K478"/>
    </row>
    <row r="479" spans="1:11" s="18" customFormat="1" x14ac:dyDescent="0.25">
      <c r="A479"/>
      <c r="B479"/>
      <c r="C479"/>
      <c r="D479"/>
      <c r="F479"/>
      <c r="G479"/>
      <c r="H479"/>
      <c r="I479"/>
      <c r="J479"/>
      <c r="K479"/>
    </row>
    <row r="480" spans="1:11" s="18" customFormat="1" x14ac:dyDescent="0.25">
      <c r="A480"/>
      <c r="B480"/>
      <c r="C480"/>
      <c r="D480"/>
      <c r="F480"/>
      <c r="G480"/>
      <c r="H480"/>
      <c r="I480"/>
      <c r="J480"/>
      <c r="K480"/>
    </row>
    <row r="481" spans="1:11" s="18" customFormat="1" x14ac:dyDescent="0.25">
      <c r="A481"/>
      <c r="B481"/>
      <c r="C481"/>
      <c r="D481"/>
      <c r="F481"/>
      <c r="G481"/>
      <c r="H481"/>
      <c r="I481"/>
      <c r="J481"/>
      <c r="K481"/>
    </row>
    <row r="482" spans="1:11" s="18" customFormat="1" x14ac:dyDescent="0.25">
      <c r="A482"/>
      <c r="B482"/>
      <c r="C482"/>
      <c r="D482"/>
      <c r="F482"/>
      <c r="G482"/>
      <c r="H482"/>
      <c r="I482"/>
      <c r="J482"/>
      <c r="K482"/>
    </row>
    <row r="483" spans="1:11" s="18" customFormat="1" x14ac:dyDescent="0.25">
      <c r="A483"/>
      <c r="B483"/>
      <c r="C483"/>
      <c r="D483"/>
      <c r="F483"/>
      <c r="G483"/>
      <c r="H483"/>
      <c r="I483"/>
      <c r="J483"/>
      <c r="K483"/>
    </row>
    <row r="484" spans="1:11" s="18" customFormat="1" x14ac:dyDescent="0.25">
      <c r="A484"/>
      <c r="B484"/>
      <c r="C484"/>
      <c r="D484"/>
      <c r="F484"/>
      <c r="G484"/>
      <c r="H484"/>
      <c r="I484"/>
      <c r="J484"/>
      <c r="K484"/>
    </row>
    <row r="485" spans="1:11" s="18" customFormat="1" x14ac:dyDescent="0.25">
      <c r="A485"/>
      <c r="B485"/>
      <c r="C485"/>
      <c r="D485"/>
      <c r="F485"/>
      <c r="G485"/>
      <c r="H485"/>
      <c r="I485"/>
      <c r="J485"/>
      <c r="K485"/>
    </row>
    <row r="486" spans="1:11" s="18" customFormat="1" x14ac:dyDescent="0.25">
      <c r="A486"/>
      <c r="B486"/>
      <c r="C486"/>
      <c r="D486"/>
      <c r="F486"/>
      <c r="G486"/>
      <c r="H486"/>
      <c r="I486"/>
      <c r="J486"/>
      <c r="K486"/>
    </row>
    <row r="487" spans="1:11" s="18" customFormat="1" x14ac:dyDescent="0.25">
      <c r="A487"/>
      <c r="B487"/>
      <c r="C487"/>
      <c r="D487"/>
      <c r="F487"/>
      <c r="G487"/>
      <c r="H487"/>
      <c r="I487"/>
      <c r="J487"/>
      <c r="K487"/>
    </row>
    <row r="488" spans="1:11" s="18" customFormat="1" x14ac:dyDescent="0.25">
      <c r="A488"/>
      <c r="B488"/>
      <c r="C488"/>
      <c r="D488"/>
      <c r="F488"/>
      <c r="G488"/>
      <c r="H488"/>
      <c r="I488"/>
      <c r="J488"/>
      <c r="K488"/>
    </row>
    <row r="489" spans="1:11" s="18" customFormat="1" x14ac:dyDescent="0.25">
      <c r="A489"/>
      <c r="B489"/>
      <c r="C489"/>
      <c r="D489"/>
      <c r="F489"/>
      <c r="G489"/>
      <c r="H489"/>
      <c r="I489"/>
      <c r="J489"/>
      <c r="K489"/>
    </row>
    <row r="490" spans="1:11" s="18" customFormat="1" x14ac:dyDescent="0.25">
      <c r="A490"/>
      <c r="B490"/>
      <c r="C490"/>
      <c r="D490"/>
      <c r="F490"/>
      <c r="G490"/>
      <c r="H490"/>
      <c r="I490"/>
      <c r="J490"/>
      <c r="K490"/>
    </row>
    <row r="491" spans="1:11" s="18" customFormat="1" x14ac:dyDescent="0.25">
      <c r="A491"/>
      <c r="B491"/>
      <c r="C491"/>
      <c r="D491"/>
      <c r="F491"/>
      <c r="G491"/>
      <c r="H491"/>
      <c r="I491"/>
      <c r="J491"/>
      <c r="K491"/>
    </row>
    <row r="492" spans="1:11" s="18" customFormat="1" x14ac:dyDescent="0.25">
      <c r="A492"/>
      <c r="B492"/>
      <c r="C492"/>
      <c r="D492"/>
      <c r="F492"/>
      <c r="G492"/>
      <c r="H492"/>
      <c r="I492"/>
      <c r="J492"/>
      <c r="K492"/>
    </row>
    <row r="493" spans="1:11" s="18" customFormat="1" x14ac:dyDescent="0.25">
      <c r="A493"/>
      <c r="B493"/>
      <c r="C493"/>
      <c r="D493"/>
      <c r="F493"/>
      <c r="G493"/>
      <c r="H493"/>
      <c r="I493"/>
      <c r="J493"/>
      <c r="K493"/>
    </row>
    <row r="494" spans="1:11" s="18" customFormat="1" x14ac:dyDescent="0.25">
      <c r="A494"/>
      <c r="B494"/>
      <c r="C494"/>
      <c r="D494"/>
      <c r="F494"/>
      <c r="G494"/>
      <c r="H494"/>
      <c r="I494"/>
      <c r="J494"/>
      <c r="K494"/>
    </row>
    <row r="495" spans="1:11" s="18" customFormat="1" x14ac:dyDescent="0.25">
      <c r="A495"/>
      <c r="B495"/>
      <c r="C495"/>
      <c r="D495"/>
      <c r="F495"/>
      <c r="G495"/>
      <c r="H495"/>
      <c r="I495"/>
      <c r="J495"/>
      <c r="K495"/>
    </row>
    <row r="496" spans="1:11" s="18" customFormat="1" x14ac:dyDescent="0.25">
      <c r="A496"/>
      <c r="B496"/>
      <c r="C496"/>
      <c r="D496"/>
      <c r="F496"/>
      <c r="G496"/>
      <c r="H496"/>
      <c r="I496"/>
      <c r="J496"/>
      <c r="K496"/>
    </row>
    <row r="497" spans="1:11" s="18" customFormat="1" x14ac:dyDescent="0.25">
      <c r="A497"/>
      <c r="B497"/>
      <c r="C497"/>
      <c r="D497"/>
      <c r="F497"/>
      <c r="G497"/>
      <c r="H497"/>
      <c r="I497"/>
      <c r="J497"/>
      <c r="K497"/>
    </row>
    <row r="498" spans="1:11" s="18" customFormat="1" x14ac:dyDescent="0.25">
      <c r="A498"/>
      <c r="B498"/>
      <c r="C498"/>
      <c r="D498"/>
      <c r="F498"/>
      <c r="G498"/>
      <c r="H498"/>
      <c r="I498"/>
      <c r="J498"/>
      <c r="K498"/>
    </row>
    <row r="499" spans="1:11" s="18" customFormat="1" x14ac:dyDescent="0.25">
      <c r="A499"/>
      <c r="B499"/>
      <c r="C499"/>
      <c r="D499"/>
      <c r="F499"/>
      <c r="G499"/>
      <c r="H499"/>
      <c r="I499"/>
      <c r="J499"/>
      <c r="K499"/>
    </row>
    <row r="500" spans="1:11" s="18" customFormat="1" x14ac:dyDescent="0.25">
      <c r="A500"/>
      <c r="B500"/>
      <c r="C500"/>
      <c r="D500"/>
      <c r="F500"/>
      <c r="G500"/>
      <c r="H500"/>
      <c r="I500"/>
      <c r="J500"/>
      <c r="K500"/>
    </row>
    <row r="501" spans="1:11" s="18" customFormat="1" x14ac:dyDescent="0.25">
      <c r="A501"/>
      <c r="B501"/>
      <c r="C501"/>
      <c r="D501"/>
      <c r="F501"/>
      <c r="G501"/>
      <c r="H501"/>
      <c r="I501"/>
      <c r="J501"/>
      <c r="K501"/>
    </row>
    <row r="502" spans="1:11" s="18" customFormat="1" x14ac:dyDescent="0.25">
      <c r="A502"/>
      <c r="B502"/>
      <c r="C502"/>
      <c r="D502"/>
      <c r="F502"/>
      <c r="G502"/>
      <c r="H502"/>
      <c r="I502"/>
      <c r="J502"/>
      <c r="K502"/>
    </row>
    <row r="503" spans="1:11" s="18" customFormat="1" x14ac:dyDescent="0.25">
      <c r="A503"/>
      <c r="B503"/>
      <c r="C503"/>
      <c r="D503"/>
      <c r="F503"/>
      <c r="G503"/>
      <c r="H503"/>
      <c r="I503"/>
      <c r="J503"/>
      <c r="K503"/>
    </row>
    <row r="504" spans="1:11" s="18" customFormat="1" x14ac:dyDescent="0.25">
      <c r="A504"/>
      <c r="B504"/>
      <c r="C504"/>
      <c r="D504"/>
      <c r="F504"/>
      <c r="G504"/>
      <c r="H504"/>
      <c r="I504"/>
      <c r="J504"/>
      <c r="K504"/>
    </row>
    <row r="505" spans="1:11" s="18" customFormat="1" x14ac:dyDescent="0.25">
      <c r="A505"/>
      <c r="B505"/>
      <c r="C505"/>
      <c r="D505"/>
      <c r="F505"/>
      <c r="G505"/>
      <c r="H505"/>
      <c r="I505"/>
      <c r="J505"/>
      <c r="K505"/>
    </row>
    <row r="506" spans="1:11" s="18" customFormat="1" x14ac:dyDescent="0.25">
      <c r="A506"/>
      <c r="B506"/>
      <c r="C506"/>
      <c r="D506"/>
      <c r="F506"/>
      <c r="G506"/>
      <c r="H506"/>
      <c r="I506"/>
      <c r="J506"/>
      <c r="K506"/>
    </row>
    <row r="507" spans="1:11" s="18" customFormat="1" x14ac:dyDescent="0.25">
      <c r="A507"/>
      <c r="B507"/>
      <c r="C507"/>
      <c r="D507"/>
      <c r="F507"/>
      <c r="G507"/>
      <c r="H507"/>
      <c r="I507"/>
      <c r="J507"/>
      <c r="K507"/>
    </row>
    <row r="508" spans="1:11" s="18" customFormat="1" x14ac:dyDescent="0.25">
      <c r="A508"/>
      <c r="B508"/>
      <c r="C508"/>
      <c r="D508"/>
      <c r="F508"/>
      <c r="G508"/>
      <c r="H508"/>
      <c r="I508"/>
      <c r="J508"/>
      <c r="K508"/>
    </row>
    <row r="509" spans="1:11" s="18" customFormat="1" x14ac:dyDescent="0.25">
      <c r="A509"/>
      <c r="B509"/>
      <c r="C509"/>
      <c r="D509"/>
      <c r="F509"/>
      <c r="G509"/>
      <c r="H509"/>
      <c r="I509"/>
      <c r="J509"/>
      <c r="K509"/>
    </row>
    <row r="510" spans="1:11" s="18" customFormat="1" x14ac:dyDescent="0.25">
      <c r="A510"/>
      <c r="B510"/>
      <c r="C510"/>
      <c r="D510"/>
      <c r="F510"/>
      <c r="G510"/>
      <c r="H510"/>
      <c r="I510"/>
      <c r="J510"/>
      <c r="K510"/>
    </row>
    <row r="511" spans="1:11" s="18" customFormat="1" x14ac:dyDescent="0.25">
      <c r="A511"/>
      <c r="B511"/>
      <c r="C511"/>
      <c r="D511"/>
      <c r="F511"/>
      <c r="G511"/>
      <c r="H511"/>
      <c r="I511"/>
      <c r="J511"/>
      <c r="K511"/>
    </row>
    <row r="512" spans="1:11" s="18" customFormat="1" x14ac:dyDescent="0.25">
      <c r="A512"/>
      <c r="B512"/>
      <c r="C512"/>
      <c r="D512"/>
      <c r="F512"/>
      <c r="G512"/>
      <c r="H512"/>
      <c r="I512"/>
      <c r="J512"/>
      <c r="K512"/>
    </row>
    <row r="513" spans="1:11" s="18" customFormat="1" x14ac:dyDescent="0.25">
      <c r="A513"/>
      <c r="B513"/>
      <c r="C513"/>
      <c r="D513"/>
      <c r="F513"/>
      <c r="G513"/>
      <c r="H513"/>
      <c r="I513"/>
      <c r="J513"/>
      <c r="K513"/>
    </row>
    <row r="514" spans="1:11" s="18" customFormat="1" x14ac:dyDescent="0.25">
      <c r="A514"/>
      <c r="B514"/>
      <c r="C514"/>
      <c r="D514"/>
      <c r="F514"/>
      <c r="G514"/>
      <c r="H514"/>
      <c r="I514"/>
      <c r="J514"/>
      <c r="K514"/>
    </row>
    <row r="515" spans="1:11" s="18" customFormat="1" x14ac:dyDescent="0.25">
      <c r="A515"/>
      <c r="B515"/>
      <c r="C515"/>
      <c r="D515"/>
      <c r="F515"/>
      <c r="G515"/>
      <c r="H515"/>
      <c r="I515"/>
      <c r="J515"/>
      <c r="K515"/>
    </row>
    <row r="516" spans="1:11" s="18" customFormat="1" x14ac:dyDescent="0.25">
      <c r="A516"/>
      <c r="B516"/>
      <c r="C516"/>
      <c r="D516"/>
      <c r="F516"/>
      <c r="G516"/>
      <c r="H516"/>
      <c r="I516"/>
      <c r="J516"/>
      <c r="K516"/>
    </row>
    <row r="517" spans="1:11" s="18" customFormat="1" x14ac:dyDescent="0.25">
      <c r="A517"/>
      <c r="B517"/>
      <c r="C517"/>
      <c r="D517"/>
      <c r="F517"/>
      <c r="G517"/>
      <c r="H517"/>
      <c r="I517"/>
      <c r="J517"/>
      <c r="K517"/>
    </row>
    <row r="518" spans="1:11" s="18" customFormat="1" x14ac:dyDescent="0.25">
      <c r="A518"/>
      <c r="B518"/>
      <c r="C518"/>
      <c r="D518"/>
      <c r="F518"/>
      <c r="G518"/>
      <c r="H518"/>
      <c r="I518"/>
      <c r="J518"/>
      <c r="K518"/>
    </row>
    <row r="519" spans="1:11" s="18" customFormat="1" x14ac:dyDescent="0.25">
      <c r="A519"/>
      <c r="B519"/>
      <c r="C519"/>
      <c r="D519"/>
      <c r="F519"/>
      <c r="G519"/>
      <c r="H519"/>
      <c r="I519"/>
      <c r="J519"/>
      <c r="K519"/>
    </row>
    <row r="520" spans="1:11" s="18" customFormat="1" x14ac:dyDescent="0.25">
      <c r="A520"/>
      <c r="B520"/>
      <c r="C520"/>
      <c r="D520"/>
      <c r="F520"/>
      <c r="G520"/>
      <c r="H520"/>
      <c r="I520"/>
      <c r="J520"/>
      <c r="K520"/>
    </row>
    <row r="521" spans="1:11" s="18" customFormat="1" x14ac:dyDescent="0.25">
      <c r="A521"/>
      <c r="B521"/>
      <c r="C521"/>
      <c r="D521"/>
      <c r="F521"/>
      <c r="G521"/>
      <c r="H521"/>
      <c r="I521"/>
      <c r="J521"/>
      <c r="K521"/>
    </row>
    <row r="522" spans="1:11" s="18" customFormat="1" x14ac:dyDescent="0.25">
      <c r="A522"/>
      <c r="B522"/>
      <c r="C522"/>
      <c r="D522"/>
      <c r="F522"/>
      <c r="G522"/>
      <c r="H522"/>
      <c r="I522"/>
      <c r="J522"/>
      <c r="K522"/>
    </row>
    <row r="523" spans="1:11" s="18" customFormat="1" x14ac:dyDescent="0.25">
      <c r="A523"/>
      <c r="B523"/>
      <c r="C523"/>
      <c r="D523"/>
      <c r="F523"/>
      <c r="G523"/>
      <c r="H523"/>
      <c r="I523"/>
      <c r="J523"/>
      <c r="K523"/>
    </row>
    <row r="524" spans="1:11" s="18" customFormat="1" x14ac:dyDescent="0.25">
      <c r="A524"/>
      <c r="B524"/>
      <c r="C524"/>
      <c r="D524"/>
      <c r="F524"/>
      <c r="G524"/>
      <c r="H524"/>
      <c r="I524"/>
      <c r="J524"/>
      <c r="K524"/>
    </row>
    <row r="525" spans="1:11" s="18" customFormat="1" x14ac:dyDescent="0.25">
      <c r="A525"/>
      <c r="B525"/>
      <c r="C525"/>
      <c r="D525"/>
      <c r="F525"/>
      <c r="G525"/>
      <c r="H525"/>
      <c r="I525"/>
      <c r="J525"/>
      <c r="K525"/>
    </row>
    <row r="526" spans="1:11" s="18" customFormat="1" x14ac:dyDescent="0.25">
      <c r="A526"/>
      <c r="B526"/>
      <c r="C526"/>
      <c r="D526"/>
      <c r="F526"/>
      <c r="G526"/>
      <c r="H526"/>
      <c r="I526"/>
      <c r="J526"/>
      <c r="K526"/>
    </row>
    <row r="527" spans="1:11" s="18" customFormat="1" x14ac:dyDescent="0.25">
      <c r="A527"/>
      <c r="B527"/>
      <c r="C527"/>
      <c r="D527"/>
      <c r="F527"/>
      <c r="G527"/>
      <c r="H527"/>
      <c r="I527"/>
      <c r="J527"/>
      <c r="K527"/>
    </row>
    <row r="528" spans="1:11" s="18" customFormat="1" x14ac:dyDescent="0.25">
      <c r="A528"/>
      <c r="B528"/>
      <c r="C528"/>
      <c r="D528"/>
      <c r="F528"/>
      <c r="G528"/>
      <c r="H528"/>
      <c r="I528"/>
      <c r="J528"/>
      <c r="K528"/>
    </row>
    <row r="529" spans="1:11" s="18" customFormat="1" x14ac:dyDescent="0.25">
      <c r="A529"/>
      <c r="B529"/>
      <c r="C529"/>
      <c r="D529"/>
      <c r="F529"/>
      <c r="G529"/>
      <c r="H529"/>
      <c r="I529"/>
      <c r="J529"/>
      <c r="K529"/>
    </row>
    <row r="530" spans="1:11" s="18" customFormat="1" x14ac:dyDescent="0.25">
      <c r="A530"/>
      <c r="B530"/>
      <c r="C530"/>
      <c r="D530"/>
      <c r="F530"/>
      <c r="G530"/>
      <c r="H530"/>
      <c r="I530"/>
      <c r="J530"/>
      <c r="K530"/>
    </row>
    <row r="531" spans="1:11" s="18" customFormat="1" x14ac:dyDescent="0.25">
      <c r="A531"/>
      <c r="B531"/>
      <c r="C531"/>
      <c r="D531"/>
      <c r="F531"/>
      <c r="G531"/>
      <c r="H531"/>
      <c r="I531"/>
      <c r="J531"/>
      <c r="K531"/>
    </row>
    <row r="532" spans="1:11" s="18" customFormat="1" x14ac:dyDescent="0.25">
      <c r="A532"/>
      <c r="B532"/>
      <c r="C532"/>
      <c r="D532"/>
      <c r="F532"/>
      <c r="G532"/>
      <c r="H532"/>
      <c r="I532"/>
      <c r="J532"/>
      <c r="K532"/>
    </row>
    <row r="533" spans="1:11" s="18" customFormat="1" x14ac:dyDescent="0.25">
      <c r="A533"/>
      <c r="B533"/>
      <c r="C533"/>
      <c r="D533"/>
      <c r="F533"/>
      <c r="G533"/>
      <c r="H533"/>
      <c r="I533"/>
      <c r="J533"/>
      <c r="K533"/>
    </row>
    <row r="534" spans="1:11" s="18" customFormat="1" x14ac:dyDescent="0.25">
      <c r="A534"/>
      <c r="B534"/>
      <c r="C534"/>
      <c r="D534"/>
      <c r="F534"/>
      <c r="G534"/>
      <c r="H534"/>
      <c r="I534"/>
      <c r="J534"/>
      <c r="K534"/>
    </row>
    <row r="535" spans="1:11" s="18" customFormat="1" x14ac:dyDescent="0.25">
      <c r="A535"/>
      <c r="B535"/>
      <c r="C535"/>
      <c r="D535"/>
      <c r="F535"/>
      <c r="G535"/>
      <c r="H535"/>
      <c r="I535"/>
      <c r="J535"/>
      <c r="K535"/>
    </row>
    <row r="536" spans="1:11" s="18" customFormat="1" x14ac:dyDescent="0.25">
      <c r="A536"/>
      <c r="B536"/>
      <c r="C536"/>
      <c r="D536"/>
      <c r="F536"/>
      <c r="G536"/>
      <c r="H536"/>
      <c r="I536"/>
      <c r="J536"/>
      <c r="K536"/>
    </row>
    <row r="537" spans="1:11" s="18" customFormat="1" x14ac:dyDescent="0.25">
      <c r="A537"/>
      <c r="B537"/>
      <c r="C537"/>
      <c r="D537"/>
      <c r="F537"/>
      <c r="G537"/>
      <c r="H537"/>
      <c r="I537"/>
      <c r="J537"/>
      <c r="K537"/>
    </row>
    <row r="538" spans="1:11" s="18" customFormat="1" x14ac:dyDescent="0.25">
      <c r="A538"/>
      <c r="B538"/>
      <c r="C538"/>
      <c r="D538"/>
      <c r="F538"/>
      <c r="G538"/>
      <c r="H538"/>
      <c r="I538"/>
      <c r="J538"/>
      <c r="K538"/>
    </row>
    <row r="539" spans="1:11" s="18" customFormat="1" x14ac:dyDescent="0.25">
      <c r="A539"/>
      <c r="B539"/>
      <c r="C539"/>
      <c r="D539"/>
      <c r="F539"/>
      <c r="G539"/>
      <c r="H539"/>
      <c r="I539"/>
      <c r="J539"/>
      <c r="K539"/>
    </row>
    <row r="540" spans="1:11" s="18" customFormat="1" x14ac:dyDescent="0.25">
      <c r="A540"/>
      <c r="B540"/>
      <c r="C540"/>
      <c r="D540"/>
      <c r="F540"/>
      <c r="G540"/>
      <c r="H540"/>
      <c r="I540"/>
      <c r="J540"/>
      <c r="K540"/>
    </row>
    <row r="541" spans="1:11" s="18" customFormat="1" x14ac:dyDescent="0.25">
      <c r="A541"/>
      <c r="B541"/>
      <c r="C541"/>
      <c r="D541"/>
      <c r="F541"/>
      <c r="G541"/>
      <c r="H541"/>
      <c r="I541"/>
      <c r="J541"/>
      <c r="K541"/>
    </row>
    <row r="542" spans="1:11" s="18" customFormat="1" x14ac:dyDescent="0.25">
      <c r="A542"/>
      <c r="B542"/>
      <c r="C542"/>
      <c r="D542"/>
      <c r="F542"/>
      <c r="G542"/>
      <c r="H542"/>
      <c r="I542"/>
      <c r="J542"/>
      <c r="K542"/>
    </row>
    <row r="543" spans="1:11" s="18" customFormat="1" x14ac:dyDescent="0.25">
      <c r="A543"/>
      <c r="B543"/>
      <c r="C543"/>
      <c r="D543"/>
      <c r="F543"/>
      <c r="G543"/>
      <c r="H543"/>
      <c r="I543"/>
      <c r="J543"/>
      <c r="K543"/>
    </row>
    <row r="544" spans="1:11" s="18" customFormat="1" x14ac:dyDescent="0.25">
      <c r="A544"/>
      <c r="B544"/>
      <c r="C544"/>
      <c r="D544"/>
      <c r="F544"/>
      <c r="G544"/>
      <c r="H544"/>
      <c r="I544"/>
      <c r="J544"/>
      <c r="K544"/>
    </row>
    <row r="545" spans="1:11" s="18" customFormat="1" x14ac:dyDescent="0.25">
      <c r="A545"/>
      <c r="B545"/>
      <c r="C545"/>
      <c r="D545"/>
      <c r="F545"/>
      <c r="G545"/>
      <c r="H545"/>
      <c r="I545"/>
      <c r="J545"/>
      <c r="K545"/>
    </row>
    <row r="546" spans="1:11" s="18" customFormat="1" x14ac:dyDescent="0.25">
      <c r="A546"/>
      <c r="B546"/>
      <c r="C546"/>
      <c r="D546"/>
      <c r="F546"/>
      <c r="G546"/>
      <c r="H546"/>
      <c r="I546"/>
      <c r="J546"/>
      <c r="K546"/>
    </row>
    <row r="547" spans="1:11" s="18" customFormat="1" x14ac:dyDescent="0.25">
      <c r="A547"/>
      <c r="B547"/>
      <c r="C547"/>
      <c r="D547"/>
      <c r="F547"/>
      <c r="G547"/>
      <c r="H547"/>
      <c r="I547"/>
      <c r="J547"/>
      <c r="K547"/>
    </row>
    <row r="548" spans="1:11" s="18" customFormat="1" x14ac:dyDescent="0.25">
      <c r="A548"/>
      <c r="B548"/>
      <c r="C548"/>
      <c r="D548"/>
      <c r="F548"/>
      <c r="G548"/>
      <c r="H548"/>
      <c r="I548"/>
      <c r="J548"/>
      <c r="K548"/>
    </row>
    <row r="549" spans="1:11" s="18" customFormat="1" x14ac:dyDescent="0.25">
      <c r="A549"/>
      <c r="B549"/>
      <c r="C549"/>
      <c r="D549"/>
      <c r="F549"/>
      <c r="G549"/>
      <c r="H549"/>
      <c r="I549"/>
      <c r="J549"/>
      <c r="K549"/>
    </row>
    <row r="550" spans="1:11" s="18" customFormat="1" x14ac:dyDescent="0.25">
      <c r="A550"/>
      <c r="B550"/>
      <c r="C550"/>
      <c r="D550"/>
      <c r="F550"/>
      <c r="G550"/>
      <c r="H550"/>
      <c r="I550"/>
      <c r="J550"/>
      <c r="K550"/>
    </row>
    <row r="551" spans="1:11" s="18" customFormat="1" x14ac:dyDescent="0.25">
      <c r="A551"/>
      <c r="B551"/>
      <c r="C551"/>
      <c r="D551"/>
      <c r="F551"/>
      <c r="G551"/>
      <c r="H551"/>
      <c r="I551"/>
      <c r="J551"/>
      <c r="K551"/>
    </row>
    <row r="552" spans="1:11" s="18" customFormat="1" x14ac:dyDescent="0.25">
      <c r="A552"/>
      <c r="B552"/>
      <c r="C552"/>
      <c r="D552"/>
      <c r="F552"/>
      <c r="G552"/>
      <c r="H552"/>
      <c r="I552"/>
      <c r="J552"/>
      <c r="K552"/>
    </row>
    <row r="553" spans="1:11" s="18" customFormat="1" x14ac:dyDescent="0.25">
      <c r="A553"/>
      <c r="B553"/>
      <c r="C553"/>
      <c r="D553"/>
      <c r="F553"/>
      <c r="G553"/>
      <c r="H553"/>
      <c r="I553"/>
      <c r="J553"/>
      <c r="K553"/>
    </row>
    <row r="554" spans="1:11" s="18" customFormat="1" x14ac:dyDescent="0.25">
      <c r="A554"/>
      <c r="B554"/>
      <c r="C554"/>
      <c r="D554"/>
      <c r="F554"/>
      <c r="G554"/>
      <c r="H554"/>
      <c r="I554"/>
      <c r="J554"/>
      <c r="K554"/>
    </row>
    <row r="555" spans="1:11" s="18" customFormat="1" x14ac:dyDescent="0.25">
      <c r="A555"/>
      <c r="B555"/>
      <c r="C555"/>
      <c r="D555"/>
      <c r="F555"/>
      <c r="G555"/>
      <c r="H555"/>
      <c r="I555"/>
      <c r="J555"/>
      <c r="K555"/>
    </row>
    <row r="556" spans="1:11" s="18" customFormat="1" x14ac:dyDescent="0.25">
      <c r="A556"/>
      <c r="B556"/>
      <c r="C556"/>
      <c r="D556"/>
      <c r="F556"/>
      <c r="G556"/>
      <c r="H556"/>
      <c r="I556"/>
      <c r="J556"/>
      <c r="K556"/>
    </row>
    <row r="557" spans="1:11" s="18" customFormat="1" x14ac:dyDescent="0.25">
      <c r="A557"/>
      <c r="B557"/>
      <c r="C557"/>
      <c r="D557"/>
      <c r="F557"/>
      <c r="G557"/>
      <c r="H557"/>
      <c r="I557"/>
      <c r="J557"/>
      <c r="K557"/>
    </row>
    <row r="558" spans="1:11" s="18" customFormat="1" x14ac:dyDescent="0.25">
      <c r="A558"/>
      <c r="B558"/>
      <c r="C558"/>
      <c r="D558"/>
      <c r="F558"/>
      <c r="G558"/>
      <c r="H558"/>
      <c r="I558"/>
      <c r="J558"/>
      <c r="K558"/>
    </row>
    <row r="559" spans="1:11" s="18" customFormat="1" x14ac:dyDescent="0.25">
      <c r="A559"/>
      <c r="B559"/>
      <c r="C559"/>
      <c r="D559"/>
      <c r="F559"/>
      <c r="G559"/>
      <c r="H559"/>
      <c r="I559"/>
      <c r="J559"/>
      <c r="K559"/>
    </row>
    <row r="560" spans="1:11" s="18" customFormat="1" x14ac:dyDescent="0.25">
      <c r="A560"/>
      <c r="B560"/>
      <c r="C560"/>
      <c r="D560"/>
      <c r="F560"/>
      <c r="G560"/>
      <c r="H560"/>
      <c r="I560"/>
      <c r="J560"/>
      <c r="K560"/>
    </row>
    <row r="561" spans="1:11" s="18" customFormat="1" x14ac:dyDescent="0.25">
      <c r="A561"/>
      <c r="B561"/>
      <c r="C561"/>
      <c r="D561"/>
      <c r="F561"/>
      <c r="G561"/>
      <c r="H561"/>
      <c r="I561"/>
      <c r="J561"/>
      <c r="K561"/>
    </row>
    <row r="562" spans="1:11" s="18" customFormat="1" x14ac:dyDescent="0.25">
      <c r="A562"/>
      <c r="B562"/>
      <c r="C562"/>
      <c r="D562"/>
      <c r="F562"/>
      <c r="G562"/>
      <c r="H562"/>
      <c r="I562"/>
      <c r="J562"/>
      <c r="K562"/>
    </row>
    <row r="563" spans="1:11" s="18" customFormat="1" x14ac:dyDescent="0.25">
      <c r="A563"/>
      <c r="B563"/>
      <c r="C563"/>
      <c r="D563"/>
      <c r="F563"/>
      <c r="G563"/>
      <c r="H563"/>
      <c r="I563"/>
      <c r="J563"/>
      <c r="K563"/>
    </row>
    <row r="564" spans="1:11" s="18" customFormat="1" x14ac:dyDescent="0.25">
      <c r="A564"/>
      <c r="B564"/>
      <c r="C564"/>
      <c r="D564"/>
      <c r="F564"/>
      <c r="G564"/>
      <c r="H564"/>
      <c r="I564"/>
      <c r="J564"/>
      <c r="K564"/>
    </row>
    <row r="565" spans="1:11" s="18" customFormat="1" x14ac:dyDescent="0.25">
      <c r="A565"/>
      <c r="B565"/>
      <c r="C565"/>
      <c r="D565"/>
      <c r="F565"/>
      <c r="G565"/>
      <c r="H565"/>
      <c r="I565"/>
      <c r="J565"/>
      <c r="K565"/>
    </row>
    <row r="566" spans="1:11" s="18" customFormat="1" x14ac:dyDescent="0.25">
      <c r="A566"/>
      <c r="B566"/>
      <c r="C566"/>
      <c r="D566"/>
      <c r="F566"/>
      <c r="G566"/>
      <c r="H566"/>
      <c r="I566"/>
      <c r="J566"/>
      <c r="K566"/>
    </row>
    <row r="567" spans="1:11" s="18" customFormat="1" x14ac:dyDescent="0.25">
      <c r="A567"/>
      <c r="B567"/>
      <c r="C567"/>
      <c r="D567"/>
      <c r="F567"/>
      <c r="G567"/>
      <c r="H567"/>
      <c r="I567"/>
      <c r="J567"/>
      <c r="K567"/>
    </row>
    <row r="568" spans="1:11" s="18" customFormat="1" x14ac:dyDescent="0.25">
      <c r="A568"/>
      <c r="B568"/>
      <c r="C568"/>
      <c r="D568"/>
      <c r="F568"/>
      <c r="G568"/>
      <c r="H568"/>
      <c r="I568"/>
      <c r="J568"/>
      <c r="K568"/>
    </row>
    <row r="569" spans="1:11" s="18" customFormat="1" x14ac:dyDescent="0.25">
      <c r="A569"/>
      <c r="B569"/>
      <c r="C569"/>
      <c r="D569"/>
      <c r="F569"/>
      <c r="G569"/>
      <c r="H569"/>
      <c r="I569"/>
      <c r="J569"/>
      <c r="K569"/>
    </row>
    <row r="570" spans="1:11" s="18" customFormat="1" x14ac:dyDescent="0.25">
      <c r="A570"/>
      <c r="B570"/>
      <c r="C570"/>
      <c r="D570"/>
      <c r="F570"/>
      <c r="G570"/>
      <c r="H570"/>
      <c r="I570"/>
      <c r="J570"/>
      <c r="K570"/>
    </row>
    <row r="571" spans="1:11" s="18" customFormat="1" x14ac:dyDescent="0.25">
      <c r="A571"/>
      <c r="B571"/>
      <c r="C571"/>
      <c r="D571"/>
      <c r="F571"/>
      <c r="G571"/>
      <c r="H571"/>
      <c r="I571"/>
      <c r="J571"/>
      <c r="K571"/>
    </row>
    <row r="572" spans="1:11" s="18" customFormat="1" x14ac:dyDescent="0.25">
      <c r="A572"/>
      <c r="B572"/>
      <c r="C572"/>
      <c r="D572"/>
      <c r="F572"/>
      <c r="G572"/>
      <c r="H572"/>
      <c r="I572"/>
      <c r="J572"/>
      <c r="K572"/>
    </row>
    <row r="573" spans="1:11" s="18" customFormat="1" x14ac:dyDescent="0.25">
      <c r="A573"/>
      <c r="B573"/>
      <c r="C573"/>
      <c r="D573"/>
      <c r="F573"/>
      <c r="G573"/>
      <c r="H573"/>
      <c r="I573"/>
      <c r="J573"/>
      <c r="K573"/>
    </row>
    <row r="574" spans="1:11" s="18" customFormat="1" x14ac:dyDescent="0.25">
      <c r="A574"/>
      <c r="B574"/>
      <c r="C574"/>
      <c r="D574"/>
      <c r="F574"/>
      <c r="G574"/>
      <c r="H574"/>
      <c r="I574"/>
      <c r="J574"/>
      <c r="K574"/>
    </row>
    <row r="575" spans="1:11" s="18" customFormat="1" x14ac:dyDescent="0.25">
      <c r="A575"/>
      <c r="B575"/>
      <c r="C575"/>
      <c r="D575"/>
      <c r="F575"/>
      <c r="G575"/>
      <c r="H575"/>
      <c r="I575"/>
      <c r="J575"/>
      <c r="K575"/>
    </row>
    <row r="576" spans="1:11" s="18" customFormat="1" x14ac:dyDescent="0.25">
      <c r="A576"/>
      <c r="B576"/>
      <c r="C576"/>
      <c r="D576"/>
      <c r="F576"/>
      <c r="G576"/>
      <c r="H576"/>
      <c r="I576"/>
      <c r="J576"/>
      <c r="K576"/>
    </row>
    <row r="577" spans="1:11" s="18" customFormat="1" x14ac:dyDescent="0.25">
      <c r="A577"/>
      <c r="B577"/>
      <c r="C577"/>
      <c r="D577"/>
      <c r="F577"/>
      <c r="G577"/>
      <c r="H577"/>
      <c r="I577"/>
      <c r="J577"/>
      <c r="K577"/>
    </row>
    <row r="578" spans="1:11" s="18" customFormat="1" x14ac:dyDescent="0.25">
      <c r="A578"/>
      <c r="B578"/>
      <c r="C578"/>
      <c r="D578"/>
      <c r="F578"/>
      <c r="G578"/>
      <c r="H578"/>
      <c r="I578"/>
      <c r="J578"/>
      <c r="K578"/>
    </row>
    <row r="579" spans="1:11" s="18" customFormat="1" x14ac:dyDescent="0.25">
      <c r="A579"/>
      <c r="B579"/>
      <c r="C579"/>
      <c r="D579"/>
      <c r="F579"/>
      <c r="G579"/>
      <c r="H579"/>
      <c r="I579"/>
      <c r="J579"/>
      <c r="K579"/>
    </row>
    <row r="580" spans="1:11" s="18" customFormat="1" x14ac:dyDescent="0.25">
      <c r="A580"/>
      <c r="B580"/>
      <c r="C580"/>
      <c r="D580"/>
      <c r="F580"/>
      <c r="G580"/>
      <c r="H580"/>
      <c r="I580"/>
      <c r="J580"/>
      <c r="K580"/>
    </row>
    <row r="581" spans="1:11" s="18" customFormat="1" x14ac:dyDescent="0.25">
      <c r="A581"/>
      <c r="B581"/>
      <c r="C581"/>
      <c r="D581"/>
      <c r="F581"/>
      <c r="G581"/>
      <c r="H581"/>
      <c r="I581"/>
      <c r="J581"/>
      <c r="K581"/>
    </row>
    <row r="582" spans="1:11" s="18" customFormat="1" x14ac:dyDescent="0.25">
      <c r="A582"/>
      <c r="B582"/>
      <c r="C582"/>
      <c r="D582"/>
      <c r="F582"/>
      <c r="G582"/>
      <c r="H582"/>
      <c r="I582"/>
      <c r="J582"/>
      <c r="K582"/>
    </row>
    <row r="583" spans="1:11" s="18" customFormat="1" x14ac:dyDescent="0.25">
      <c r="A583"/>
      <c r="B583"/>
      <c r="C583"/>
      <c r="D583"/>
      <c r="F583"/>
      <c r="G583"/>
      <c r="H583"/>
      <c r="I583"/>
      <c r="J583"/>
      <c r="K583"/>
    </row>
    <row r="584" spans="1:11" s="18" customFormat="1" x14ac:dyDescent="0.25">
      <c r="A584"/>
      <c r="B584"/>
      <c r="C584"/>
      <c r="D584"/>
      <c r="F584"/>
      <c r="G584"/>
      <c r="H584"/>
      <c r="I584"/>
      <c r="J584"/>
      <c r="K584"/>
    </row>
    <row r="585" spans="1:11" s="18" customFormat="1" x14ac:dyDescent="0.25">
      <c r="A585"/>
      <c r="B585"/>
      <c r="C585"/>
      <c r="D585"/>
      <c r="F585"/>
      <c r="G585"/>
      <c r="H585"/>
      <c r="I585"/>
      <c r="J585"/>
      <c r="K585"/>
    </row>
    <row r="586" spans="1:11" s="18" customFormat="1" x14ac:dyDescent="0.25">
      <c r="A586"/>
      <c r="B586"/>
      <c r="C586"/>
      <c r="D586"/>
      <c r="F586"/>
      <c r="G586"/>
      <c r="H586"/>
      <c r="I586"/>
      <c r="J586"/>
      <c r="K586"/>
    </row>
    <row r="587" spans="1:11" s="18" customFormat="1" x14ac:dyDescent="0.25">
      <c r="A587"/>
      <c r="B587"/>
      <c r="C587"/>
      <c r="D587"/>
      <c r="F587"/>
      <c r="G587"/>
      <c r="H587"/>
      <c r="I587"/>
      <c r="J587"/>
      <c r="K587"/>
    </row>
    <row r="588" spans="1:11" s="18" customFormat="1" x14ac:dyDescent="0.25">
      <c r="A588"/>
      <c r="B588"/>
      <c r="C588"/>
      <c r="D588"/>
      <c r="F588"/>
      <c r="G588"/>
      <c r="H588"/>
      <c r="I588"/>
      <c r="J588"/>
      <c r="K588"/>
    </row>
    <row r="589" spans="1:11" s="18" customFormat="1" x14ac:dyDescent="0.25">
      <c r="A589"/>
      <c r="B589"/>
      <c r="C589"/>
      <c r="D589"/>
      <c r="F589"/>
      <c r="G589"/>
      <c r="H589"/>
      <c r="I589"/>
      <c r="J589"/>
      <c r="K589"/>
    </row>
    <row r="590" spans="1:11" s="18" customFormat="1" x14ac:dyDescent="0.25">
      <c r="A590"/>
      <c r="B590"/>
      <c r="C590"/>
      <c r="D590"/>
      <c r="F590"/>
      <c r="G590"/>
      <c r="H590"/>
      <c r="I590"/>
      <c r="J590"/>
      <c r="K590"/>
    </row>
    <row r="591" spans="1:11" s="18" customFormat="1" x14ac:dyDescent="0.25">
      <c r="A591"/>
      <c r="B591"/>
      <c r="C591"/>
      <c r="D591"/>
      <c r="F591"/>
      <c r="G591"/>
      <c r="H591"/>
      <c r="I591"/>
      <c r="J591"/>
      <c r="K591"/>
    </row>
    <row r="592" spans="1:11" s="18" customFormat="1" x14ac:dyDescent="0.25">
      <c r="A592"/>
      <c r="B592"/>
      <c r="C592"/>
      <c r="D592"/>
      <c r="F592"/>
      <c r="G592"/>
      <c r="H592"/>
      <c r="I592"/>
      <c r="J592"/>
      <c r="K592"/>
    </row>
    <row r="593" spans="1:11" s="18" customFormat="1" x14ac:dyDescent="0.25">
      <c r="A593"/>
      <c r="B593"/>
      <c r="C593"/>
      <c r="D593"/>
      <c r="F593"/>
      <c r="G593"/>
      <c r="H593"/>
      <c r="I593"/>
      <c r="J593"/>
      <c r="K593"/>
    </row>
    <row r="594" spans="1:11" s="18" customFormat="1" x14ac:dyDescent="0.25">
      <c r="A594"/>
      <c r="B594"/>
      <c r="C594"/>
      <c r="D594"/>
      <c r="F594"/>
      <c r="G594"/>
      <c r="H594"/>
      <c r="I594"/>
      <c r="J594"/>
      <c r="K594"/>
    </row>
    <row r="595" spans="1:11" s="18" customFormat="1" x14ac:dyDescent="0.25">
      <c r="A595"/>
      <c r="B595"/>
      <c r="C595"/>
      <c r="D595"/>
      <c r="F595"/>
      <c r="G595"/>
      <c r="H595"/>
      <c r="I595"/>
      <c r="J595"/>
      <c r="K595"/>
    </row>
    <row r="596" spans="1:11" s="18" customFormat="1" x14ac:dyDescent="0.25">
      <c r="A596"/>
      <c r="B596"/>
      <c r="C596"/>
      <c r="D596"/>
      <c r="F596"/>
      <c r="G596"/>
      <c r="H596"/>
      <c r="I596"/>
      <c r="J596"/>
      <c r="K596"/>
    </row>
    <row r="597" spans="1:11" s="18" customFormat="1" x14ac:dyDescent="0.25">
      <c r="A597"/>
      <c r="B597"/>
      <c r="C597"/>
      <c r="D597"/>
      <c r="F597"/>
      <c r="G597"/>
      <c r="H597"/>
      <c r="I597"/>
      <c r="J597"/>
      <c r="K597"/>
    </row>
    <row r="598" spans="1:11" s="18" customFormat="1" x14ac:dyDescent="0.25">
      <c r="A598"/>
      <c r="B598"/>
      <c r="C598"/>
      <c r="D598"/>
      <c r="F598"/>
      <c r="G598"/>
      <c r="H598"/>
      <c r="I598"/>
      <c r="J598"/>
      <c r="K598"/>
    </row>
    <row r="599" spans="1:11" s="18" customFormat="1" x14ac:dyDescent="0.25">
      <c r="A599"/>
      <c r="B599"/>
      <c r="C599"/>
      <c r="D599"/>
      <c r="F599"/>
      <c r="G599"/>
      <c r="H599"/>
      <c r="I599"/>
      <c r="J599"/>
      <c r="K599"/>
    </row>
    <row r="600" spans="1:11" s="18" customFormat="1" x14ac:dyDescent="0.25">
      <c r="A600"/>
      <c r="B600"/>
      <c r="C600"/>
      <c r="D600"/>
      <c r="F600"/>
      <c r="G600"/>
      <c r="H600"/>
      <c r="I600"/>
      <c r="J600"/>
      <c r="K600"/>
    </row>
    <row r="601" spans="1:11" s="18" customFormat="1" x14ac:dyDescent="0.25">
      <c r="A601"/>
      <c r="B601"/>
      <c r="C601"/>
      <c r="D601"/>
      <c r="F601"/>
      <c r="G601"/>
      <c r="H601"/>
      <c r="I601"/>
      <c r="J601"/>
      <c r="K601"/>
    </row>
    <row r="602" spans="1:11" s="18" customFormat="1" x14ac:dyDescent="0.25">
      <c r="A602"/>
      <c r="B602"/>
      <c r="C602"/>
      <c r="D602"/>
      <c r="F602"/>
      <c r="G602"/>
      <c r="H602"/>
      <c r="I602"/>
      <c r="J602"/>
      <c r="K602"/>
    </row>
    <row r="603" spans="1:11" s="18" customFormat="1" x14ac:dyDescent="0.25">
      <c r="A603"/>
      <c r="B603"/>
      <c r="C603"/>
      <c r="D603"/>
      <c r="F603"/>
      <c r="G603"/>
      <c r="H603"/>
      <c r="I603"/>
      <c r="J603"/>
      <c r="K603"/>
    </row>
    <row r="604" spans="1:11" s="18" customFormat="1" x14ac:dyDescent="0.25">
      <c r="A604"/>
      <c r="B604"/>
      <c r="C604"/>
      <c r="D604"/>
      <c r="F604"/>
      <c r="G604"/>
      <c r="H604"/>
      <c r="I604"/>
      <c r="J604"/>
      <c r="K604"/>
    </row>
    <row r="605" spans="1:11" s="18" customFormat="1" x14ac:dyDescent="0.25">
      <c r="A605"/>
      <c r="B605"/>
      <c r="C605"/>
      <c r="D605"/>
      <c r="F605"/>
      <c r="G605"/>
      <c r="H605"/>
      <c r="I605"/>
      <c r="J605"/>
      <c r="K605"/>
    </row>
    <row r="606" spans="1:11" s="18" customFormat="1" x14ac:dyDescent="0.25">
      <c r="A606"/>
      <c r="B606"/>
      <c r="C606"/>
      <c r="D606"/>
      <c r="F606"/>
      <c r="G606"/>
      <c r="H606"/>
      <c r="I606"/>
      <c r="J606"/>
      <c r="K606"/>
    </row>
    <row r="607" spans="1:11" s="18" customFormat="1" x14ac:dyDescent="0.25">
      <c r="A607"/>
      <c r="B607"/>
      <c r="C607"/>
      <c r="D607"/>
      <c r="F607"/>
      <c r="G607"/>
      <c r="H607"/>
      <c r="I607"/>
      <c r="J607"/>
      <c r="K607"/>
    </row>
    <row r="608" spans="1:11" s="18" customFormat="1" x14ac:dyDescent="0.25">
      <c r="A608"/>
      <c r="B608"/>
      <c r="C608"/>
      <c r="D608"/>
      <c r="F608"/>
      <c r="G608"/>
      <c r="H608"/>
      <c r="I608"/>
      <c r="J608"/>
      <c r="K608"/>
    </row>
    <row r="609" spans="1:11" s="18" customFormat="1" x14ac:dyDescent="0.25">
      <c r="A609"/>
      <c r="B609"/>
      <c r="C609"/>
      <c r="D609"/>
      <c r="F609"/>
      <c r="G609"/>
      <c r="H609"/>
      <c r="I609"/>
      <c r="J609"/>
      <c r="K609"/>
    </row>
    <row r="610" spans="1:11" s="18" customFormat="1" x14ac:dyDescent="0.25">
      <c r="A610"/>
      <c r="B610"/>
      <c r="C610"/>
      <c r="D610"/>
      <c r="F610"/>
      <c r="G610"/>
      <c r="H610"/>
      <c r="I610"/>
      <c r="J610"/>
      <c r="K610"/>
    </row>
    <row r="611" spans="1:11" s="18" customFormat="1" x14ac:dyDescent="0.25">
      <c r="A611"/>
      <c r="B611"/>
      <c r="C611"/>
      <c r="D611"/>
      <c r="F611"/>
      <c r="G611"/>
      <c r="H611"/>
      <c r="I611"/>
      <c r="J611"/>
      <c r="K611"/>
    </row>
    <row r="612" spans="1:11" s="18" customFormat="1" x14ac:dyDescent="0.25">
      <c r="A612"/>
      <c r="B612"/>
      <c r="C612"/>
      <c r="D612"/>
      <c r="F612"/>
      <c r="G612"/>
      <c r="H612"/>
      <c r="I612"/>
      <c r="J612"/>
      <c r="K612"/>
    </row>
    <row r="613" spans="1:11" s="18" customFormat="1" x14ac:dyDescent="0.25">
      <c r="A613"/>
      <c r="B613"/>
      <c r="C613"/>
      <c r="D613"/>
      <c r="F613"/>
      <c r="G613"/>
      <c r="H613"/>
      <c r="I613"/>
      <c r="J613"/>
      <c r="K613"/>
    </row>
    <row r="614" spans="1:11" s="18" customFormat="1" x14ac:dyDescent="0.25">
      <c r="A614"/>
      <c r="B614"/>
      <c r="C614"/>
      <c r="D614"/>
      <c r="F614"/>
      <c r="G614"/>
      <c r="H614"/>
      <c r="I614"/>
      <c r="J614"/>
      <c r="K614"/>
    </row>
    <row r="615" spans="1:11" s="18" customFormat="1" x14ac:dyDescent="0.25">
      <c r="A615"/>
      <c r="B615"/>
      <c r="C615"/>
      <c r="D615"/>
      <c r="F615"/>
      <c r="G615"/>
      <c r="H615"/>
      <c r="I615"/>
      <c r="J615"/>
      <c r="K615"/>
    </row>
    <row r="616" spans="1:11" s="18" customFormat="1" x14ac:dyDescent="0.25">
      <c r="A616"/>
      <c r="B616"/>
      <c r="C616"/>
      <c r="D616"/>
      <c r="F616"/>
      <c r="G616"/>
      <c r="H616"/>
      <c r="I616"/>
      <c r="J616"/>
      <c r="K616"/>
    </row>
    <row r="617" spans="1:11" s="18" customFormat="1" x14ac:dyDescent="0.25">
      <c r="A617"/>
      <c r="B617"/>
      <c r="C617"/>
      <c r="D617"/>
      <c r="F617"/>
      <c r="G617"/>
      <c r="H617"/>
      <c r="I617"/>
      <c r="J617"/>
      <c r="K617"/>
    </row>
    <row r="618" spans="1:11" s="18" customFormat="1" x14ac:dyDescent="0.25">
      <c r="A618"/>
      <c r="B618"/>
      <c r="C618"/>
      <c r="D618"/>
      <c r="F618"/>
      <c r="G618"/>
      <c r="H618"/>
      <c r="I618"/>
      <c r="J618"/>
      <c r="K618"/>
    </row>
    <row r="619" spans="1:11" s="18" customFormat="1" x14ac:dyDescent="0.25">
      <c r="A619"/>
      <c r="B619"/>
      <c r="C619"/>
      <c r="D619"/>
      <c r="F619"/>
      <c r="G619"/>
      <c r="H619"/>
      <c r="I619"/>
      <c r="J619"/>
      <c r="K619"/>
    </row>
    <row r="620" spans="1:11" s="18" customFormat="1" x14ac:dyDescent="0.25">
      <c r="A620"/>
      <c r="B620"/>
      <c r="C620"/>
      <c r="D620"/>
      <c r="F620"/>
      <c r="G620"/>
      <c r="H620"/>
      <c r="I620"/>
      <c r="J620"/>
      <c r="K620"/>
    </row>
    <row r="621" spans="1:11" s="18" customFormat="1" x14ac:dyDescent="0.25">
      <c r="A621"/>
      <c r="B621"/>
      <c r="C621"/>
      <c r="D621"/>
      <c r="F621"/>
      <c r="G621"/>
      <c r="H621"/>
      <c r="I621"/>
      <c r="J621"/>
      <c r="K621"/>
    </row>
    <row r="622" spans="1:11" s="18" customFormat="1" x14ac:dyDescent="0.25">
      <c r="A622"/>
      <c r="B622"/>
      <c r="C622"/>
      <c r="D622"/>
      <c r="F622"/>
      <c r="G622"/>
      <c r="H622"/>
      <c r="I622"/>
      <c r="J622"/>
      <c r="K622"/>
    </row>
    <row r="623" spans="1:11" s="18" customFormat="1" x14ac:dyDescent="0.25">
      <c r="A623"/>
      <c r="B623"/>
      <c r="C623"/>
      <c r="D623"/>
      <c r="F623"/>
      <c r="G623"/>
      <c r="H623"/>
      <c r="I623"/>
      <c r="J623"/>
      <c r="K623"/>
    </row>
    <row r="624" spans="1:11" s="18" customFormat="1" x14ac:dyDescent="0.25">
      <c r="A624"/>
      <c r="B624"/>
      <c r="C624"/>
      <c r="D624"/>
      <c r="F624"/>
      <c r="G624"/>
      <c r="H624"/>
      <c r="I624"/>
      <c r="J624"/>
      <c r="K624"/>
    </row>
    <row r="625" spans="1:11" s="18" customFormat="1" x14ac:dyDescent="0.25">
      <c r="A625"/>
      <c r="B625"/>
      <c r="C625"/>
      <c r="D625"/>
      <c r="F625"/>
      <c r="G625"/>
      <c r="H625"/>
      <c r="I625"/>
      <c r="J625"/>
      <c r="K625"/>
    </row>
    <row r="626" spans="1:11" s="18" customFormat="1" x14ac:dyDescent="0.25">
      <c r="A626"/>
      <c r="B626"/>
      <c r="C626"/>
      <c r="D626"/>
      <c r="F626"/>
      <c r="G626"/>
      <c r="H626"/>
      <c r="I626"/>
      <c r="J626"/>
      <c r="K626"/>
    </row>
    <row r="627" spans="1:11" s="18" customFormat="1" x14ac:dyDescent="0.25">
      <c r="A627"/>
      <c r="B627"/>
      <c r="C627"/>
      <c r="D627"/>
      <c r="F627"/>
      <c r="G627"/>
      <c r="H627"/>
      <c r="I627"/>
      <c r="J627"/>
      <c r="K627"/>
    </row>
    <row r="628" spans="1:11" s="18" customFormat="1" x14ac:dyDescent="0.25">
      <c r="A628"/>
      <c r="B628"/>
      <c r="C628"/>
      <c r="D628"/>
      <c r="F628"/>
      <c r="G628"/>
      <c r="H628"/>
      <c r="I628"/>
      <c r="J628"/>
      <c r="K628"/>
    </row>
    <row r="629" spans="1:11" s="18" customFormat="1" x14ac:dyDescent="0.25">
      <c r="A629"/>
      <c r="B629"/>
      <c r="C629"/>
      <c r="D629"/>
      <c r="F629"/>
      <c r="G629"/>
      <c r="H629"/>
      <c r="I629"/>
      <c r="J629"/>
      <c r="K629"/>
    </row>
    <row r="630" spans="1:11" s="18" customFormat="1" x14ac:dyDescent="0.25">
      <c r="A630"/>
      <c r="B630"/>
      <c r="C630"/>
      <c r="D630"/>
      <c r="F630"/>
      <c r="G630"/>
      <c r="H630"/>
      <c r="I630"/>
      <c r="J630"/>
      <c r="K630"/>
    </row>
    <row r="631" spans="1:11" s="18" customFormat="1" x14ac:dyDescent="0.25">
      <c r="A631"/>
      <c r="B631"/>
      <c r="C631"/>
      <c r="D631"/>
      <c r="F631"/>
      <c r="G631"/>
      <c r="H631"/>
      <c r="I631"/>
      <c r="J631"/>
      <c r="K631"/>
    </row>
    <row r="632" spans="1:11" s="18" customFormat="1" x14ac:dyDescent="0.25">
      <c r="A632"/>
      <c r="B632"/>
      <c r="C632"/>
      <c r="D632"/>
      <c r="F632"/>
      <c r="G632"/>
      <c r="H632"/>
      <c r="I632"/>
      <c r="J632"/>
      <c r="K632"/>
    </row>
    <row r="633" spans="1:11" s="18" customFormat="1" x14ac:dyDescent="0.25">
      <c r="A633"/>
      <c r="B633"/>
      <c r="C633"/>
      <c r="D633"/>
      <c r="F633"/>
      <c r="G633"/>
      <c r="H633"/>
      <c r="I633"/>
      <c r="J633"/>
      <c r="K633"/>
    </row>
    <row r="634" spans="1:11" s="18" customFormat="1" x14ac:dyDescent="0.25">
      <c r="A634"/>
      <c r="B634"/>
      <c r="C634"/>
      <c r="D634"/>
      <c r="F634"/>
      <c r="G634"/>
      <c r="H634"/>
      <c r="I634"/>
      <c r="J634"/>
      <c r="K634"/>
    </row>
    <row r="635" spans="1:11" s="18" customFormat="1" x14ac:dyDescent="0.25">
      <c r="A635"/>
      <c r="B635"/>
      <c r="C635"/>
      <c r="D635"/>
      <c r="F635"/>
      <c r="G635"/>
      <c r="H635"/>
      <c r="I635"/>
      <c r="J635"/>
      <c r="K635"/>
    </row>
    <row r="636" spans="1:11" s="18" customFormat="1" x14ac:dyDescent="0.25">
      <c r="A636"/>
      <c r="B636"/>
      <c r="C636"/>
      <c r="D636"/>
      <c r="F636"/>
      <c r="G636"/>
      <c r="H636"/>
      <c r="I636"/>
      <c r="J636"/>
      <c r="K636"/>
    </row>
    <row r="637" spans="1:11" s="18" customFormat="1" x14ac:dyDescent="0.25">
      <c r="A637"/>
      <c r="B637"/>
      <c r="C637"/>
      <c r="D637"/>
      <c r="F637"/>
      <c r="G637"/>
      <c r="H637"/>
      <c r="I637"/>
      <c r="J637"/>
      <c r="K637"/>
    </row>
    <row r="638" spans="1:11" s="18" customFormat="1" x14ac:dyDescent="0.25">
      <c r="A638"/>
      <c r="B638"/>
      <c r="C638"/>
      <c r="D638"/>
      <c r="F638"/>
      <c r="G638"/>
      <c r="H638"/>
      <c r="I638"/>
      <c r="J638"/>
      <c r="K638"/>
    </row>
    <row r="639" spans="1:11" s="18" customFormat="1" x14ac:dyDescent="0.25">
      <c r="A639"/>
      <c r="B639"/>
      <c r="C639"/>
      <c r="D639"/>
      <c r="F639"/>
      <c r="G639"/>
      <c r="H639"/>
      <c r="I639"/>
      <c r="J639"/>
      <c r="K639"/>
    </row>
    <row r="640" spans="1:11" s="18" customFormat="1" x14ac:dyDescent="0.25">
      <c r="A640"/>
      <c r="B640"/>
      <c r="C640"/>
      <c r="D640"/>
      <c r="F640"/>
      <c r="G640"/>
      <c r="H640"/>
      <c r="I640"/>
      <c r="J640"/>
      <c r="K640"/>
    </row>
    <row r="641" spans="1:11" s="18" customFormat="1" x14ac:dyDescent="0.25">
      <c r="A641"/>
      <c r="B641"/>
      <c r="C641"/>
      <c r="D641"/>
      <c r="F641"/>
      <c r="G641"/>
      <c r="H641"/>
      <c r="I641"/>
      <c r="J641"/>
      <c r="K641"/>
    </row>
    <row r="642" spans="1:11" s="18" customFormat="1" x14ac:dyDescent="0.25">
      <c r="A642"/>
      <c r="B642"/>
      <c r="C642"/>
      <c r="D642"/>
      <c r="F642"/>
      <c r="G642"/>
      <c r="H642"/>
      <c r="I642"/>
      <c r="J642"/>
      <c r="K642"/>
    </row>
    <row r="643" spans="1:11" s="18" customFormat="1" x14ac:dyDescent="0.25">
      <c r="A643"/>
      <c r="B643"/>
      <c r="C643"/>
      <c r="D643"/>
      <c r="F643"/>
      <c r="G643"/>
      <c r="H643"/>
      <c r="I643"/>
      <c r="J643"/>
      <c r="K643"/>
    </row>
    <row r="644" spans="1:11" s="18" customFormat="1" x14ac:dyDescent="0.25">
      <c r="A644"/>
      <c r="B644"/>
      <c r="C644"/>
      <c r="D644"/>
      <c r="F644"/>
      <c r="G644"/>
      <c r="H644"/>
      <c r="I644"/>
      <c r="J644"/>
      <c r="K644"/>
    </row>
    <row r="645" spans="1:11" s="18" customFormat="1" x14ac:dyDescent="0.25">
      <c r="A645"/>
      <c r="B645"/>
      <c r="C645"/>
      <c r="D645"/>
      <c r="F645"/>
      <c r="G645"/>
      <c r="H645"/>
      <c r="I645"/>
      <c r="J645"/>
      <c r="K645"/>
    </row>
    <row r="646" spans="1:11" s="18" customFormat="1" x14ac:dyDescent="0.25">
      <c r="A646"/>
      <c r="B646"/>
      <c r="C646"/>
      <c r="D646"/>
      <c r="F646"/>
      <c r="G646"/>
      <c r="H646"/>
      <c r="I646"/>
      <c r="J646"/>
      <c r="K646"/>
    </row>
    <row r="647" spans="1:11" s="18" customFormat="1" x14ac:dyDescent="0.25">
      <c r="A647"/>
      <c r="B647"/>
      <c r="C647"/>
      <c r="D647"/>
      <c r="F647"/>
      <c r="G647"/>
      <c r="H647"/>
      <c r="I647"/>
      <c r="J647"/>
      <c r="K647"/>
    </row>
    <row r="648" spans="1:11" s="18" customFormat="1" x14ac:dyDescent="0.25">
      <c r="A648"/>
      <c r="B648"/>
      <c r="C648"/>
      <c r="D648"/>
      <c r="F648"/>
      <c r="G648"/>
      <c r="H648"/>
      <c r="I648"/>
      <c r="J648"/>
      <c r="K648"/>
    </row>
    <row r="649" spans="1:11" s="18" customFormat="1" x14ac:dyDescent="0.25">
      <c r="A649"/>
      <c r="B649"/>
      <c r="C649"/>
      <c r="D649"/>
      <c r="F649"/>
      <c r="G649"/>
      <c r="H649"/>
      <c r="I649"/>
      <c r="J649"/>
      <c r="K649"/>
    </row>
    <row r="650" spans="1:11" s="18" customFormat="1" x14ac:dyDescent="0.25">
      <c r="A650"/>
      <c r="B650"/>
      <c r="C650"/>
      <c r="D650"/>
      <c r="F650"/>
      <c r="G650"/>
      <c r="H650"/>
      <c r="I650"/>
      <c r="J650"/>
      <c r="K650"/>
    </row>
    <row r="651" spans="1:11" s="18" customFormat="1" x14ac:dyDescent="0.25">
      <c r="A651"/>
      <c r="B651"/>
      <c r="C651"/>
      <c r="D651"/>
      <c r="F651"/>
      <c r="G651"/>
      <c r="H651"/>
      <c r="I651"/>
      <c r="J651"/>
      <c r="K651"/>
    </row>
    <row r="652" spans="1:11" s="18" customFormat="1" x14ac:dyDescent="0.25">
      <c r="A652"/>
      <c r="B652"/>
      <c r="C652"/>
      <c r="D652"/>
      <c r="F652"/>
      <c r="G652"/>
      <c r="H652"/>
      <c r="I652"/>
      <c r="J652"/>
      <c r="K652"/>
    </row>
    <row r="653" spans="1:11" s="18" customFormat="1" x14ac:dyDescent="0.25">
      <c r="A653"/>
      <c r="B653"/>
      <c r="C653"/>
      <c r="D653"/>
      <c r="F653"/>
      <c r="G653"/>
      <c r="H653"/>
      <c r="I653"/>
      <c r="J653"/>
      <c r="K653"/>
    </row>
    <row r="654" spans="1:11" s="18" customFormat="1" x14ac:dyDescent="0.25">
      <c r="A654"/>
      <c r="B654"/>
      <c r="C654"/>
      <c r="D654"/>
      <c r="F654"/>
      <c r="G654"/>
      <c r="H654"/>
      <c r="I654"/>
      <c r="J654"/>
      <c r="K654"/>
    </row>
    <row r="655" spans="1:11" s="18" customFormat="1" x14ac:dyDescent="0.25">
      <c r="A655"/>
      <c r="B655"/>
      <c r="C655"/>
      <c r="D655"/>
      <c r="F655"/>
      <c r="G655"/>
      <c r="H655"/>
      <c r="I655"/>
      <c r="J655"/>
      <c r="K655"/>
    </row>
    <row r="656" spans="1:11" s="18" customFormat="1" x14ac:dyDescent="0.25">
      <c r="A656"/>
      <c r="B656"/>
      <c r="C656"/>
      <c r="D656"/>
      <c r="F656"/>
      <c r="G656"/>
      <c r="H656"/>
      <c r="I656"/>
      <c r="J656"/>
      <c r="K656"/>
    </row>
    <row r="657" spans="1:11" s="18" customFormat="1" x14ac:dyDescent="0.25">
      <c r="A657"/>
      <c r="B657"/>
      <c r="C657"/>
      <c r="D657"/>
      <c r="F657"/>
      <c r="G657"/>
      <c r="H657"/>
      <c r="I657"/>
      <c r="J657"/>
      <c r="K657"/>
    </row>
    <row r="658" spans="1:11" s="18" customFormat="1" x14ac:dyDescent="0.25">
      <c r="A658"/>
      <c r="B658"/>
      <c r="C658"/>
      <c r="D658"/>
      <c r="F658"/>
      <c r="G658"/>
      <c r="H658"/>
      <c r="I658"/>
      <c r="J658"/>
      <c r="K658"/>
    </row>
    <row r="659" spans="1:11" s="18" customFormat="1" x14ac:dyDescent="0.25">
      <c r="A659"/>
      <c r="B659"/>
      <c r="C659"/>
      <c r="D659"/>
      <c r="F659"/>
      <c r="G659"/>
      <c r="H659"/>
      <c r="I659"/>
      <c r="J659"/>
      <c r="K659"/>
    </row>
    <row r="660" spans="1:11" s="18" customFormat="1" x14ac:dyDescent="0.25">
      <c r="A660"/>
      <c r="B660"/>
      <c r="C660"/>
      <c r="D660"/>
      <c r="F660"/>
      <c r="G660"/>
      <c r="H660"/>
      <c r="I660"/>
      <c r="J660"/>
      <c r="K660"/>
    </row>
    <row r="661" spans="1:11" s="18" customFormat="1" x14ac:dyDescent="0.25">
      <c r="A661"/>
      <c r="B661"/>
      <c r="C661"/>
      <c r="D661"/>
      <c r="F661"/>
      <c r="G661"/>
      <c r="H661"/>
      <c r="I661"/>
      <c r="J661"/>
      <c r="K661"/>
    </row>
    <row r="662" spans="1:11" s="18" customFormat="1" x14ac:dyDescent="0.25">
      <c r="A662"/>
      <c r="B662"/>
      <c r="C662"/>
      <c r="D662"/>
      <c r="F662"/>
      <c r="G662"/>
      <c r="H662"/>
      <c r="I662"/>
      <c r="J662"/>
      <c r="K662"/>
    </row>
    <row r="663" spans="1:11" s="18" customFormat="1" x14ac:dyDescent="0.25">
      <c r="A663"/>
      <c r="B663"/>
      <c r="C663"/>
      <c r="D663"/>
      <c r="F663"/>
      <c r="G663"/>
      <c r="H663"/>
      <c r="I663"/>
      <c r="J663"/>
      <c r="K663"/>
    </row>
    <row r="664" spans="1:11" s="18" customFormat="1" x14ac:dyDescent="0.25">
      <c r="A664"/>
      <c r="B664"/>
      <c r="C664"/>
      <c r="D664"/>
      <c r="F664"/>
      <c r="G664"/>
      <c r="H664"/>
      <c r="I664"/>
      <c r="J664"/>
      <c r="K664"/>
    </row>
    <row r="665" spans="1:11" s="18" customFormat="1" x14ac:dyDescent="0.25">
      <c r="A665"/>
      <c r="B665"/>
      <c r="C665"/>
      <c r="D665"/>
      <c r="F665"/>
      <c r="G665"/>
      <c r="H665"/>
      <c r="I665"/>
      <c r="J665"/>
      <c r="K665"/>
    </row>
    <row r="666" spans="1:11" s="18" customFormat="1" x14ac:dyDescent="0.25">
      <c r="A666"/>
      <c r="B666"/>
      <c r="C666"/>
      <c r="D666"/>
      <c r="F666"/>
      <c r="G666"/>
      <c r="H666"/>
      <c r="I666"/>
      <c r="J666"/>
      <c r="K666"/>
    </row>
    <row r="667" spans="1:11" s="18" customFormat="1" x14ac:dyDescent="0.25">
      <c r="A667"/>
      <c r="B667"/>
      <c r="C667"/>
      <c r="D667"/>
      <c r="F667"/>
      <c r="G667"/>
      <c r="H667"/>
      <c r="I667"/>
      <c r="J667"/>
      <c r="K667"/>
    </row>
    <row r="668" spans="1:11" s="18" customFormat="1" x14ac:dyDescent="0.25">
      <c r="A668"/>
      <c r="B668"/>
      <c r="C668"/>
      <c r="D668"/>
      <c r="F668"/>
      <c r="G668"/>
      <c r="H668"/>
      <c r="I668"/>
      <c r="J668"/>
      <c r="K668"/>
    </row>
    <row r="669" spans="1:11" s="18" customFormat="1" x14ac:dyDescent="0.25">
      <c r="A669"/>
      <c r="B669"/>
      <c r="C669"/>
      <c r="D669"/>
      <c r="F669"/>
      <c r="G669"/>
      <c r="H669"/>
      <c r="I669"/>
      <c r="J669"/>
      <c r="K669"/>
    </row>
    <row r="670" spans="1:11" s="18" customFormat="1" x14ac:dyDescent="0.25">
      <c r="A670"/>
      <c r="B670"/>
      <c r="C670"/>
      <c r="D670"/>
      <c r="F670"/>
      <c r="G670"/>
      <c r="H670"/>
      <c r="I670"/>
      <c r="J670"/>
      <c r="K670"/>
    </row>
    <row r="671" spans="1:11" s="18" customFormat="1" x14ac:dyDescent="0.25">
      <c r="A671"/>
      <c r="B671"/>
      <c r="C671"/>
      <c r="D671"/>
      <c r="F671"/>
      <c r="G671"/>
      <c r="H671"/>
      <c r="I671"/>
      <c r="J671"/>
      <c r="K671"/>
    </row>
    <row r="672" spans="1:11" s="18" customFormat="1" x14ac:dyDescent="0.25">
      <c r="A672"/>
      <c r="B672"/>
      <c r="C672"/>
      <c r="D672"/>
      <c r="F672"/>
      <c r="G672"/>
      <c r="H672"/>
      <c r="I672"/>
      <c r="J672"/>
      <c r="K672"/>
    </row>
    <row r="673" spans="1:11" s="18" customFormat="1" x14ac:dyDescent="0.25">
      <c r="A673"/>
      <c r="B673"/>
      <c r="C673"/>
      <c r="D673"/>
      <c r="F673"/>
      <c r="G673"/>
      <c r="H673"/>
      <c r="I673"/>
      <c r="J673"/>
      <c r="K673"/>
    </row>
    <row r="674" spans="1:11" s="18" customFormat="1" x14ac:dyDescent="0.25">
      <c r="A674"/>
      <c r="B674"/>
      <c r="C674"/>
      <c r="D674"/>
      <c r="F674"/>
      <c r="G674"/>
      <c r="H674"/>
      <c r="I674"/>
      <c r="J674"/>
      <c r="K674"/>
    </row>
    <row r="675" spans="1:11" s="18" customFormat="1" x14ac:dyDescent="0.25">
      <c r="A675"/>
      <c r="B675"/>
      <c r="C675"/>
      <c r="D675"/>
      <c r="F675"/>
      <c r="G675"/>
      <c r="H675"/>
      <c r="I675"/>
      <c r="J675"/>
      <c r="K675"/>
    </row>
    <row r="676" spans="1:11" s="18" customFormat="1" x14ac:dyDescent="0.25">
      <c r="A676"/>
      <c r="B676"/>
      <c r="C676"/>
      <c r="D676"/>
      <c r="F676"/>
      <c r="G676"/>
      <c r="H676"/>
      <c r="I676"/>
      <c r="J676"/>
      <c r="K676"/>
    </row>
    <row r="677" spans="1:11" s="18" customFormat="1" x14ac:dyDescent="0.25">
      <c r="A677"/>
      <c r="B677"/>
      <c r="C677"/>
      <c r="D677"/>
      <c r="F677"/>
      <c r="G677"/>
      <c r="H677"/>
      <c r="I677"/>
      <c r="J677"/>
      <c r="K677"/>
    </row>
    <row r="678" spans="1:11" s="18" customFormat="1" x14ac:dyDescent="0.25">
      <c r="A678"/>
      <c r="B678"/>
      <c r="C678"/>
      <c r="D678"/>
      <c r="F678"/>
      <c r="G678"/>
      <c r="H678"/>
      <c r="I678"/>
      <c r="J678"/>
      <c r="K678"/>
    </row>
    <row r="679" spans="1:11" s="18" customFormat="1" x14ac:dyDescent="0.25">
      <c r="A679"/>
      <c r="B679"/>
      <c r="C679"/>
      <c r="D679"/>
      <c r="F679"/>
      <c r="G679"/>
      <c r="H679"/>
      <c r="I679"/>
      <c r="J679"/>
      <c r="K679"/>
    </row>
    <row r="680" spans="1:11" s="18" customFormat="1" x14ac:dyDescent="0.25">
      <c r="A680"/>
      <c r="B680"/>
      <c r="C680"/>
      <c r="D680"/>
      <c r="F680"/>
      <c r="G680"/>
      <c r="H680"/>
      <c r="I680"/>
      <c r="J680"/>
      <c r="K680"/>
    </row>
    <row r="681" spans="1:11" s="18" customFormat="1" x14ac:dyDescent="0.25">
      <c r="A681"/>
      <c r="B681"/>
      <c r="C681"/>
      <c r="D681"/>
      <c r="F681"/>
      <c r="G681"/>
      <c r="H681"/>
      <c r="I681"/>
      <c r="J681"/>
      <c r="K681"/>
    </row>
    <row r="682" spans="1:11" s="18" customFormat="1" x14ac:dyDescent="0.25">
      <c r="A682"/>
      <c r="B682"/>
      <c r="C682"/>
      <c r="D682"/>
      <c r="F682"/>
      <c r="G682"/>
      <c r="H682"/>
      <c r="I682"/>
      <c r="J682"/>
      <c r="K682"/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09"/>
  <sheetViews>
    <sheetView showGridLines="0" tabSelected="1" workbookViewId="0">
      <selection activeCell="A4" sqref="A4"/>
    </sheetView>
  </sheetViews>
  <sheetFormatPr defaultColWidth="9.140625" defaultRowHeight="15" x14ac:dyDescent="0.25"/>
  <cols>
    <col min="1" max="1" width="28.5703125" bestFit="1" customWidth="1"/>
    <col min="2" max="2" width="10.7109375" bestFit="1" customWidth="1"/>
    <col min="3" max="3" width="9.7109375" bestFit="1" customWidth="1"/>
    <col min="4" max="4" width="7.28515625" bestFit="1" customWidth="1"/>
    <col min="5" max="5" width="10.7109375" style="18" customWidth="1"/>
    <col min="6" max="6" width="11.7109375" bestFit="1" customWidth="1"/>
    <col min="7" max="7" width="11.28515625" customWidth="1"/>
    <col min="8" max="8" width="17.7109375" customWidth="1"/>
    <col min="9" max="9" width="18.85546875" customWidth="1"/>
    <col min="10" max="10" width="12.140625" customWidth="1"/>
    <col min="11" max="11" width="17.85546875" customWidth="1"/>
  </cols>
  <sheetData>
    <row r="1" spans="1:11" ht="33" x14ac:dyDescent="0.45">
      <c r="A1" s="31" t="s">
        <v>102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3" spans="1:11" hidden="1" x14ac:dyDescent="0.25">
      <c r="A3" s="19" t="s">
        <v>2</v>
      </c>
      <c r="B3" t="s">
        <v>2</v>
      </c>
      <c r="E3"/>
      <c r="F3" s="1"/>
      <c r="G3" s="1"/>
      <c r="H3" s="1"/>
    </row>
    <row r="4" spans="1:11" ht="60" x14ac:dyDescent="0.25">
      <c r="A4" s="20" t="s">
        <v>108</v>
      </c>
      <c r="B4" s="25" t="s">
        <v>3</v>
      </c>
      <c r="C4" s="25" t="s">
        <v>4</v>
      </c>
      <c r="D4" s="25" t="s">
        <v>110</v>
      </c>
      <c r="E4" s="26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111</v>
      </c>
      <c r="K4" s="27" t="s">
        <v>10</v>
      </c>
    </row>
    <row r="5" spans="1:11" x14ac:dyDescent="0.25">
      <c r="A5" s="2" t="s">
        <v>11</v>
      </c>
      <c r="B5" s="3">
        <v>10308.287500000002</v>
      </c>
      <c r="C5" s="3">
        <v>5988.470500000004</v>
      </c>
      <c r="D5" s="3"/>
      <c r="E5" s="3">
        <v>16296.758000000005</v>
      </c>
      <c r="F5" s="4">
        <v>208752</v>
      </c>
      <c r="G5" s="5">
        <f>F5/$F$15</f>
        <v>0.64099044741472222</v>
      </c>
      <c r="H5" s="5">
        <f t="shared" ref="H5:H14" si="0">E5/$E$15</f>
        <v>0.71937493922169271</v>
      </c>
      <c r="I5" s="5">
        <f t="shared" ref="I5:I12" si="1">E5/F5</f>
        <v>7.8067553843795531E-2</v>
      </c>
      <c r="J5" s="4">
        <v>139332</v>
      </c>
      <c r="K5" s="5">
        <f t="shared" ref="K5:K12" si="2">E5/J5</f>
        <v>0.11696349725834701</v>
      </c>
    </row>
    <row r="6" spans="1:11" x14ac:dyDescent="0.25">
      <c r="A6" s="2" t="s">
        <v>12</v>
      </c>
      <c r="B6" s="3">
        <v>528.0100000000001</v>
      </c>
      <c r="C6" s="3">
        <v>282.72000000000008</v>
      </c>
      <c r="D6" s="3"/>
      <c r="E6" s="3">
        <v>810.73000000000025</v>
      </c>
      <c r="F6" s="4">
        <v>15441</v>
      </c>
      <c r="G6" s="5">
        <f t="shared" ref="G6:G14" si="3">F6/$F$15</f>
        <v>4.7412879869561615E-2</v>
      </c>
      <c r="H6" s="5">
        <f t="shared" si="0"/>
        <v>3.5787415170256742E-2</v>
      </c>
      <c r="I6" s="5">
        <f t="shared" si="1"/>
        <v>5.2505019104980261E-2</v>
      </c>
      <c r="J6" s="4">
        <v>10012</v>
      </c>
      <c r="K6" s="5">
        <f t="shared" si="2"/>
        <v>8.0975829005193789E-2</v>
      </c>
    </row>
    <row r="7" spans="1:11" x14ac:dyDescent="0.25">
      <c r="A7" s="2" t="s">
        <v>13</v>
      </c>
      <c r="B7" s="3">
        <v>246.65</v>
      </c>
      <c r="C7" s="3">
        <v>165.94499999999999</v>
      </c>
      <c r="D7" s="3"/>
      <c r="E7" s="3">
        <v>412.59500000000003</v>
      </c>
      <c r="F7" s="4">
        <v>6972</v>
      </c>
      <c r="G7" s="5">
        <f t="shared" si="3"/>
        <v>2.1408108182797977E-2</v>
      </c>
      <c r="H7" s="5">
        <f t="shared" si="0"/>
        <v>1.8212855774637767E-2</v>
      </c>
      <c r="I7" s="5">
        <f t="shared" si="1"/>
        <v>5.917885829030408E-2</v>
      </c>
      <c r="J7" s="4">
        <v>4600</v>
      </c>
      <c r="K7" s="5">
        <f t="shared" si="2"/>
        <v>8.9694565217391317E-2</v>
      </c>
    </row>
    <row r="8" spans="1:11" x14ac:dyDescent="0.25">
      <c r="A8" s="2" t="s">
        <v>14</v>
      </c>
      <c r="B8" s="3">
        <v>306.57000000000005</v>
      </c>
      <c r="C8" s="3">
        <v>169.44</v>
      </c>
      <c r="D8" s="3"/>
      <c r="E8" s="3">
        <v>476.01000000000005</v>
      </c>
      <c r="F8" s="4">
        <v>7245</v>
      </c>
      <c r="G8" s="5">
        <f t="shared" si="3"/>
        <v>2.2246377479112355E-2</v>
      </c>
      <c r="H8" s="5">
        <f t="shared" si="0"/>
        <v>2.1012134120106458E-2</v>
      </c>
      <c r="I8" s="5">
        <f t="shared" si="1"/>
        <v>6.5701863354037271E-2</v>
      </c>
      <c r="J8" s="4">
        <v>4596</v>
      </c>
      <c r="K8" s="5">
        <f t="shared" si="2"/>
        <v>0.10357049608355093</v>
      </c>
    </row>
    <row r="9" spans="1:11" x14ac:dyDescent="0.25">
      <c r="A9" s="2" t="s">
        <v>15</v>
      </c>
      <c r="B9" s="3">
        <v>1174.82</v>
      </c>
      <c r="C9" s="3">
        <v>580.55000000000007</v>
      </c>
      <c r="D9" s="3"/>
      <c r="E9" s="3">
        <v>1755.37</v>
      </c>
      <c r="F9" s="4">
        <v>29091</v>
      </c>
      <c r="G9" s="5">
        <f t="shared" si="3"/>
        <v>8.9326344685280543E-2</v>
      </c>
      <c r="H9" s="5">
        <f t="shared" si="0"/>
        <v>7.7485913889227681E-2</v>
      </c>
      <c r="I9" s="5">
        <f t="shared" si="1"/>
        <v>6.0340655185452542E-2</v>
      </c>
      <c r="J9" s="4">
        <v>18837</v>
      </c>
      <c r="K9" s="5">
        <f t="shared" si="2"/>
        <v>9.3187344056909274E-2</v>
      </c>
    </row>
    <row r="10" spans="1:11" x14ac:dyDescent="0.25">
      <c r="A10" s="2" t="s">
        <v>16</v>
      </c>
      <c r="B10" s="3">
        <v>343.8599999999999</v>
      </c>
      <c r="C10" s="3">
        <v>197.71</v>
      </c>
      <c r="D10" s="3"/>
      <c r="E10" s="3">
        <v>541.56999999999994</v>
      </c>
      <c r="F10" s="4">
        <v>10357</v>
      </c>
      <c r="G10" s="5">
        <f t="shared" si="3"/>
        <v>3.1802033340395677E-2</v>
      </c>
      <c r="H10" s="5">
        <f t="shared" si="0"/>
        <v>2.3906097509350754E-2</v>
      </c>
      <c r="I10" s="5">
        <f t="shared" si="1"/>
        <v>5.229023848604808E-2</v>
      </c>
      <c r="J10" s="4">
        <v>6792</v>
      </c>
      <c r="K10" s="5">
        <f t="shared" si="2"/>
        <v>7.9736454652532388E-2</v>
      </c>
    </row>
    <row r="11" spans="1:11" x14ac:dyDescent="0.25">
      <c r="A11" s="2" t="s">
        <v>17</v>
      </c>
      <c r="B11" s="3">
        <v>829.20000000000016</v>
      </c>
      <c r="C11" s="3">
        <v>528.76</v>
      </c>
      <c r="D11" s="3"/>
      <c r="E11" s="3">
        <v>1357.96</v>
      </c>
      <c r="F11" s="4">
        <v>26253</v>
      </c>
      <c r="G11" s="5">
        <f t="shared" si="3"/>
        <v>8.0612028703814592E-2</v>
      </c>
      <c r="H11" s="5">
        <f t="shared" si="0"/>
        <v>5.9943357596982758E-2</v>
      </c>
      <c r="I11" s="5">
        <f t="shared" si="1"/>
        <v>5.1725897992610369E-2</v>
      </c>
      <c r="J11" s="4">
        <v>17237</v>
      </c>
      <c r="K11" s="5">
        <f t="shared" si="2"/>
        <v>7.8781690549399555E-2</v>
      </c>
    </row>
    <row r="12" spans="1:11" x14ac:dyDescent="0.25">
      <c r="A12" s="2" t="s">
        <v>18</v>
      </c>
      <c r="B12" s="3">
        <v>403.93000000000012</v>
      </c>
      <c r="C12" s="3">
        <v>491.96000000000004</v>
      </c>
      <c r="D12" s="3"/>
      <c r="E12" s="3">
        <v>895.8900000000001</v>
      </c>
      <c r="F12" s="4">
        <v>21560</v>
      </c>
      <c r="G12" s="5">
        <f t="shared" si="3"/>
        <v>6.6201780324315035E-2</v>
      </c>
      <c r="H12" s="5">
        <f t="shared" si="0"/>
        <v>3.9546565905888897E-2</v>
      </c>
      <c r="I12" s="5">
        <f t="shared" si="1"/>
        <v>4.1553339517625236E-2</v>
      </c>
      <c r="J12" s="4">
        <v>14414</v>
      </c>
      <c r="K12" s="5">
        <f t="shared" si="2"/>
        <v>6.215415568197586E-2</v>
      </c>
    </row>
    <row r="13" spans="1:11" x14ac:dyDescent="0.25">
      <c r="A13" s="2" t="s">
        <v>19</v>
      </c>
      <c r="B13" s="3">
        <v>41.6</v>
      </c>
      <c r="C13" s="3">
        <v>46</v>
      </c>
      <c r="D13" s="3"/>
      <c r="E13" s="3">
        <v>87.6</v>
      </c>
      <c r="F13" s="4">
        <v>0</v>
      </c>
      <c r="G13" s="5">
        <f t="shared" si="3"/>
        <v>0</v>
      </c>
      <c r="H13" s="5">
        <f t="shared" si="0"/>
        <v>3.8668577318151411E-3</v>
      </c>
      <c r="I13" s="5"/>
      <c r="J13" s="4">
        <v>0</v>
      </c>
      <c r="K13" s="5"/>
    </row>
    <row r="14" spans="1:11" x14ac:dyDescent="0.25">
      <c r="A14" s="2" t="s">
        <v>20</v>
      </c>
      <c r="B14" s="3"/>
      <c r="C14" s="3">
        <v>2</v>
      </c>
      <c r="D14" s="3">
        <v>17.57</v>
      </c>
      <c r="E14" s="3">
        <v>19.57</v>
      </c>
      <c r="F14" s="4">
        <v>0</v>
      </c>
      <c r="G14" s="5">
        <f t="shared" si="3"/>
        <v>0</v>
      </c>
      <c r="H14" s="5">
        <f t="shared" si="0"/>
        <v>8.638630800413507E-4</v>
      </c>
      <c r="I14" s="5"/>
      <c r="J14" s="4">
        <v>0</v>
      </c>
      <c r="K14" s="5"/>
    </row>
    <row r="15" spans="1:11" x14ac:dyDescent="0.25">
      <c r="A15" s="6" t="s">
        <v>21</v>
      </c>
      <c r="B15" s="7">
        <f>SUM(B5:B14)</f>
        <v>14182.927500000003</v>
      </c>
      <c r="C15" s="7">
        <f t="shared" ref="C15:E15" si="4">SUM(C5:C14)</f>
        <v>8453.555500000004</v>
      </c>
      <c r="D15" s="7">
        <f t="shared" si="4"/>
        <v>17.57</v>
      </c>
      <c r="E15" s="7">
        <f t="shared" si="4"/>
        <v>22654.053</v>
      </c>
      <c r="F15" s="8">
        <f>SUM(F5:F14)</f>
        <v>325671</v>
      </c>
      <c r="G15" s="9">
        <f>SUM(G5:G14)</f>
        <v>1</v>
      </c>
      <c r="H15" s="9">
        <f>SUM(H5:H14)</f>
        <v>1.0000000000000002</v>
      </c>
      <c r="I15" s="10">
        <f>E15/F15</f>
        <v>6.9561161417504166E-2</v>
      </c>
      <c r="J15" s="7">
        <f>SUM(J5:J14)</f>
        <v>215820</v>
      </c>
      <c r="K15" s="10">
        <f>E15/J15</f>
        <v>0.10496734778982485</v>
      </c>
    </row>
    <row r="16" spans="1:11" s="12" customFormat="1" x14ac:dyDescent="0.25">
      <c r="A16" s="14"/>
      <c r="B16" s="15"/>
      <c r="C16" s="15"/>
      <c r="D16" s="15"/>
      <c r="E16" s="15"/>
      <c r="F16" s="21"/>
      <c r="G16" s="16"/>
      <c r="H16" s="16"/>
      <c r="I16" s="22"/>
      <c r="J16" s="15"/>
      <c r="K16" s="22"/>
    </row>
    <row r="17" spans="1:11" ht="30" x14ac:dyDescent="0.4">
      <c r="A17" s="32" t="s">
        <v>103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9" spans="1:11" hidden="1" x14ac:dyDescent="0.25">
      <c r="A19" s="19" t="s">
        <v>1</v>
      </c>
      <c r="B19" t="s">
        <v>22</v>
      </c>
      <c r="E19"/>
    </row>
    <row r="20" spans="1:11" ht="75" x14ac:dyDescent="0.25">
      <c r="A20" s="30" t="s">
        <v>113</v>
      </c>
      <c r="B20" s="25" t="s">
        <v>3</v>
      </c>
      <c r="C20" s="25" t="s">
        <v>4</v>
      </c>
      <c r="D20" s="25" t="s">
        <v>110</v>
      </c>
      <c r="E20" s="26" t="s">
        <v>104</v>
      </c>
      <c r="F20" s="27" t="s">
        <v>6</v>
      </c>
      <c r="G20" s="27" t="s">
        <v>7</v>
      </c>
      <c r="H20" s="27" t="s">
        <v>105</v>
      </c>
      <c r="I20" s="27" t="s">
        <v>106</v>
      </c>
      <c r="J20" s="27" t="s">
        <v>111</v>
      </c>
      <c r="K20" s="27" t="s">
        <v>107</v>
      </c>
    </row>
    <row r="21" spans="1:11" x14ac:dyDescent="0.25">
      <c r="A21" s="2" t="s">
        <v>23</v>
      </c>
      <c r="B21" s="3">
        <v>1</v>
      </c>
      <c r="C21" s="3">
        <v>0</v>
      </c>
      <c r="D21" s="3"/>
      <c r="E21" s="3">
        <v>1</v>
      </c>
      <c r="F21" s="4">
        <v>208</v>
      </c>
      <c r="G21" s="5">
        <f>F21/$F$15</f>
        <v>6.3868136862047897E-4</v>
      </c>
      <c r="H21" s="5">
        <f t="shared" ref="H21:H84" si="5">E21/$E$97</f>
        <v>4.4770286569679607E-5</v>
      </c>
      <c r="I21" s="5">
        <f t="shared" ref="I21:I84" si="6">E21/F21</f>
        <v>4.807692307692308E-3</v>
      </c>
      <c r="J21" s="4">
        <v>124</v>
      </c>
      <c r="K21" s="5">
        <f t="shared" ref="K21:K84" si="7">E21/J21</f>
        <v>8.0645161290322578E-3</v>
      </c>
    </row>
    <row r="22" spans="1:11" x14ac:dyDescent="0.25">
      <c r="A22" s="2" t="s">
        <v>24</v>
      </c>
      <c r="B22" s="3">
        <v>243.27000000000004</v>
      </c>
      <c r="C22" s="3">
        <v>86.64</v>
      </c>
      <c r="D22" s="3"/>
      <c r="E22" s="3">
        <v>329.91</v>
      </c>
      <c r="F22" s="4">
        <v>6699</v>
      </c>
      <c r="G22" s="5">
        <f t="shared" ref="G22:G85" si="8">F22/$F$15</f>
        <v>2.0569838886483598E-2</v>
      </c>
      <c r="H22" s="5">
        <f t="shared" si="5"/>
        <v>1.4770165242202999E-2</v>
      </c>
      <c r="I22" s="5">
        <f t="shared" si="6"/>
        <v>4.9247648902821323E-2</v>
      </c>
      <c r="J22" s="4">
        <v>4282</v>
      </c>
      <c r="K22" s="5">
        <f t="shared" si="7"/>
        <v>7.7045773003269508E-2</v>
      </c>
    </row>
    <row r="23" spans="1:11" x14ac:dyDescent="0.25">
      <c r="A23" s="2" t="s">
        <v>25</v>
      </c>
      <c r="B23" s="3">
        <v>933.03000000000009</v>
      </c>
      <c r="C23" s="3">
        <v>451.82999999999993</v>
      </c>
      <c r="D23" s="3"/>
      <c r="E23" s="3">
        <v>1384.8600000000001</v>
      </c>
      <c r="F23" s="4">
        <v>18103</v>
      </c>
      <c r="G23" s="5">
        <f t="shared" si="8"/>
        <v>5.5586773154502549E-2</v>
      </c>
      <c r="H23" s="5">
        <f t="shared" si="5"/>
        <v>6.20005790588865E-2</v>
      </c>
      <c r="I23" s="5">
        <f t="shared" si="6"/>
        <v>7.6498922830470092E-2</v>
      </c>
      <c r="J23" s="4">
        <v>11720</v>
      </c>
      <c r="K23" s="5">
        <f t="shared" si="7"/>
        <v>0.11816211604095564</v>
      </c>
    </row>
    <row r="24" spans="1:11" x14ac:dyDescent="0.25">
      <c r="A24" s="2" t="s">
        <v>26</v>
      </c>
      <c r="B24" s="3">
        <v>1</v>
      </c>
      <c r="C24" s="3">
        <v>0</v>
      </c>
      <c r="D24" s="3"/>
      <c r="E24" s="3">
        <v>1</v>
      </c>
      <c r="F24" s="4">
        <v>53</v>
      </c>
      <c r="G24" s="5">
        <f t="shared" si="8"/>
        <v>1.627409256581028E-4</v>
      </c>
      <c r="H24" s="5">
        <f t="shared" si="5"/>
        <v>4.4770286569679607E-5</v>
      </c>
      <c r="I24" s="5">
        <f t="shared" si="6"/>
        <v>1.8867924528301886E-2</v>
      </c>
      <c r="J24" s="4">
        <v>35</v>
      </c>
      <c r="K24" s="5">
        <f t="shared" si="7"/>
        <v>2.8571428571428571E-2</v>
      </c>
    </row>
    <row r="25" spans="1:11" x14ac:dyDescent="0.25">
      <c r="A25" s="28" t="s">
        <v>27</v>
      </c>
      <c r="B25" s="3"/>
      <c r="C25" s="3">
        <v>0</v>
      </c>
      <c r="D25" s="3"/>
      <c r="E25" s="3">
        <v>0</v>
      </c>
      <c r="F25" s="4">
        <v>193</v>
      </c>
      <c r="G25" s="5">
        <f t="shared" si="8"/>
        <v>5.9262261607573286E-4</v>
      </c>
      <c r="H25" s="5">
        <f t="shared" si="5"/>
        <v>0</v>
      </c>
      <c r="I25" s="5">
        <f t="shared" si="6"/>
        <v>0</v>
      </c>
      <c r="J25" s="4">
        <v>135</v>
      </c>
      <c r="K25" s="5">
        <f t="shared" si="7"/>
        <v>0</v>
      </c>
    </row>
    <row r="26" spans="1:11" x14ac:dyDescent="0.25">
      <c r="A26" s="2" t="s">
        <v>28</v>
      </c>
      <c r="B26" s="3">
        <v>20.91</v>
      </c>
      <c r="C26" s="3">
        <v>28.599999999999998</v>
      </c>
      <c r="D26" s="3"/>
      <c r="E26" s="3">
        <v>49.51</v>
      </c>
      <c r="F26" s="4">
        <v>931</v>
      </c>
      <c r="G26" s="5">
        <f t="shared" si="8"/>
        <v>2.8587132412772401E-3</v>
      </c>
      <c r="H26" s="5">
        <f t="shared" si="5"/>
        <v>2.216576888064837E-3</v>
      </c>
      <c r="I26" s="5">
        <f t="shared" si="6"/>
        <v>5.3179377013963476E-2</v>
      </c>
      <c r="J26" s="4">
        <v>633</v>
      </c>
      <c r="K26" s="5">
        <f t="shared" si="7"/>
        <v>7.8214849921011062E-2</v>
      </c>
    </row>
    <row r="27" spans="1:11" x14ac:dyDescent="0.25">
      <c r="A27" s="2" t="s">
        <v>29</v>
      </c>
      <c r="B27" s="3">
        <v>61.45</v>
      </c>
      <c r="C27" s="3">
        <v>26.130000000000003</v>
      </c>
      <c r="D27" s="3"/>
      <c r="E27" s="3">
        <v>87.580000000000013</v>
      </c>
      <c r="F27" s="4">
        <v>881</v>
      </c>
      <c r="G27" s="5">
        <f t="shared" si="8"/>
        <v>2.7051840661280863E-3</v>
      </c>
      <c r="H27" s="5">
        <f t="shared" si="5"/>
        <v>3.9209816977725399E-3</v>
      </c>
      <c r="I27" s="5">
        <f t="shared" si="6"/>
        <v>9.9409761634506252E-2</v>
      </c>
      <c r="J27" s="4">
        <v>514</v>
      </c>
      <c r="K27" s="5">
        <f t="shared" si="7"/>
        <v>0.17038910505836577</v>
      </c>
    </row>
    <row r="28" spans="1:11" x14ac:dyDescent="0.25">
      <c r="A28" s="2" t="s">
        <v>30</v>
      </c>
      <c r="B28" s="3">
        <v>24.150000000000002</v>
      </c>
      <c r="C28" s="3">
        <v>6.25</v>
      </c>
      <c r="D28" s="3"/>
      <c r="E28" s="3">
        <v>30.400000000000002</v>
      </c>
      <c r="F28" s="4">
        <v>950</v>
      </c>
      <c r="G28" s="5">
        <f t="shared" si="8"/>
        <v>2.9170543278339181E-3</v>
      </c>
      <c r="H28" s="5">
        <f t="shared" si="5"/>
        <v>1.3610167117182601E-3</v>
      </c>
      <c r="I28" s="5">
        <f t="shared" si="6"/>
        <v>3.2000000000000001E-2</v>
      </c>
      <c r="J28" s="4">
        <v>634</v>
      </c>
      <c r="K28" s="5">
        <f t="shared" si="7"/>
        <v>4.7949526813880129E-2</v>
      </c>
    </row>
    <row r="29" spans="1:11" x14ac:dyDescent="0.25">
      <c r="A29" s="2" t="s">
        <v>31</v>
      </c>
      <c r="B29" s="3">
        <v>133.67000000000002</v>
      </c>
      <c r="C29" s="3">
        <v>111.37</v>
      </c>
      <c r="D29" s="3"/>
      <c r="E29" s="3">
        <v>245.04000000000002</v>
      </c>
      <c r="F29" s="4">
        <v>3535</v>
      </c>
      <c r="G29" s="5">
        <f t="shared" si="8"/>
        <v>1.0854512683045159E-2</v>
      </c>
      <c r="H29" s="5">
        <f t="shared" si="5"/>
        <v>1.0970511021034291E-2</v>
      </c>
      <c r="I29" s="5">
        <f t="shared" si="6"/>
        <v>6.9318246110325318E-2</v>
      </c>
      <c r="J29" s="4">
        <v>2292</v>
      </c>
      <c r="K29" s="5">
        <f t="shared" si="7"/>
        <v>0.10691099476439792</v>
      </c>
    </row>
    <row r="30" spans="1:11" x14ac:dyDescent="0.25">
      <c r="A30" s="28" t="s">
        <v>32</v>
      </c>
      <c r="B30" s="3"/>
      <c r="C30" s="3">
        <v>0</v>
      </c>
      <c r="D30" s="3"/>
      <c r="E30" s="3">
        <v>0</v>
      </c>
      <c r="F30" s="4">
        <v>134</v>
      </c>
      <c r="G30" s="5">
        <f t="shared" si="8"/>
        <v>4.1145818939973165E-4</v>
      </c>
      <c r="H30" s="5">
        <f t="shared" si="5"/>
        <v>0</v>
      </c>
      <c r="I30" s="5">
        <f t="shared" si="6"/>
        <v>0</v>
      </c>
      <c r="J30" s="4">
        <v>97</v>
      </c>
      <c r="K30" s="5">
        <f t="shared" si="7"/>
        <v>0</v>
      </c>
    </row>
    <row r="31" spans="1:11" x14ac:dyDescent="0.25">
      <c r="A31" s="2" t="s">
        <v>33</v>
      </c>
      <c r="B31" s="3">
        <v>0.5</v>
      </c>
      <c r="C31" s="3">
        <v>1</v>
      </c>
      <c r="D31" s="3"/>
      <c r="E31" s="3">
        <v>1.5</v>
      </c>
      <c r="F31" s="4">
        <v>187</v>
      </c>
      <c r="G31" s="5">
        <f t="shared" si="8"/>
        <v>5.7419911505783442E-4</v>
      </c>
      <c r="H31" s="5">
        <f t="shared" si="5"/>
        <v>6.7155429854519401E-5</v>
      </c>
      <c r="I31" s="5">
        <f t="shared" si="6"/>
        <v>8.0213903743315516E-3</v>
      </c>
      <c r="J31" s="4">
        <v>130</v>
      </c>
      <c r="K31" s="5">
        <f t="shared" si="7"/>
        <v>1.1538461538461539E-2</v>
      </c>
    </row>
    <row r="32" spans="1:11" x14ac:dyDescent="0.25">
      <c r="A32" s="2" t="s">
        <v>34</v>
      </c>
      <c r="B32" s="3">
        <v>27.119999999999997</v>
      </c>
      <c r="C32" s="3">
        <v>17.54</v>
      </c>
      <c r="D32" s="3"/>
      <c r="E32" s="3">
        <v>44.66</v>
      </c>
      <c r="F32" s="4">
        <v>673</v>
      </c>
      <c r="G32" s="5">
        <f t="shared" si="8"/>
        <v>2.0665026975076072E-3</v>
      </c>
      <c r="H32" s="5">
        <f t="shared" si="5"/>
        <v>1.9994409982018908E-3</v>
      </c>
      <c r="I32" s="5">
        <f t="shared" si="6"/>
        <v>6.6359583952451701E-2</v>
      </c>
      <c r="J32" s="4">
        <v>401</v>
      </c>
      <c r="K32" s="5">
        <f t="shared" si="7"/>
        <v>0.11137157107231919</v>
      </c>
    </row>
    <row r="33" spans="1:11" x14ac:dyDescent="0.25">
      <c r="A33" s="2" t="s">
        <v>35</v>
      </c>
      <c r="B33" s="3">
        <v>39.699999999999996</v>
      </c>
      <c r="C33" s="3">
        <v>11.4</v>
      </c>
      <c r="D33" s="3"/>
      <c r="E33" s="3">
        <v>51.099999999999994</v>
      </c>
      <c r="F33" s="4">
        <v>1867</v>
      </c>
      <c r="G33" s="5">
        <f t="shared" si="8"/>
        <v>5.7327794000693955E-3</v>
      </c>
      <c r="H33" s="5">
        <f t="shared" si="5"/>
        <v>2.2877616437106275E-3</v>
      </c>
      <c r="I33" s="5">
        <f t="shared" si="6"/>
        <v>2.7370112479914298E-2</v>
      </c>
      <c r="J33" s="4">
        <v>1190</v>
      </c>
      <c r="K33" s="5">
        <f t="shared" si="7"/>
        <v>4.2941176470588233E-2</v>
      </c>
    </row>
    <row r="34" spans="1:11" x14ac:dyDescent="0.25">
      <c r="A34" s="2" t="s">
        <v>36</v>
      </c>
      <c r="B34" s="3">
        <v>6.42</v>
      </c>
      <c r="C34" s="3">
        <v>2.9</v>
      </c>
      <c r="D34" s="3"/>
      <c r="E34" s="3">
        <v>9.32</v>
      </c>
      <c r="F34" s="4">
        <v>470</v>
      </c>
      <c r="G34" s="5">
        <f t="shared" si="8"/>
        <v>1.4431742464020437E-3</v>
      </c>
      <c r="H34" s="5">
        <f t="shared" si="5"/>
        <v>4.1725907082941391E-4</v>
      </c>
      <c r="I34" s="5">
        <f t="shared" si="6"/>
        <v>1.9829787234042554E-2</v>
      </c>
      <c r="J34" s="4">
        <v>288</v>
      </c>
      <c r="K34" s="5">
        <f t="shared" si="7"/>
        <v>3.2361111111111111E-2</v>
      </c>
    </row>
    <row r="35" spans="1:11" x14ac:dyDescent="0.25">
      <c r="A35" s="29" t="s">
        <v>37</v>
      </c>
      <c r="B35" s="3"/>
      <c r="C35" s="3">
        <v>0</v>
      </c>
      <c r="D35" s="3"/>
      <c r="E35" s="3">
        <v>0</v>
      </c>
      <c r="F35" s="4">
        <v>148</v>
      </c>
      <c r="G35" s="5">
        <f t="shared" si="8"/>
        <v>4.5444635844149464E-4</v>
      </c>
      <c r="H35" s="5">
        <f t="shared" si="5"/>
        <v>0</v>
      </c>
      <c r="I35" s="5">
        <f t="shared" si="6"/>
        <v>0</v>
      </c>
      <c r="J35" s="4">
        <v>100</v>
      </c>
      <c r="K35" s="5">
        <f t="shared" si="7"/>
        <v>0</v>
      </c>
    </row>
    <row r="36" spans="1:11" x14ac:dyDescent="0.25">
      <c r="A36" s="28" t="s">
        <v>38</v>
      </c>
      <c r="B36" s="3"/>
      <c r="C36" s="3">
        <v>0</v>
      </c>
      <c r="D36" s="3"/>
      <c r="E36" s="3">
        <v>0</v>
      </c>
      <c r="F36" s="4">
        <v>1026</v>
      </c>
      <c r="G36" s="5">
        <f t="shared" si="8"/>
        <v>3.1504186740606318E-3</v>
      </c>
      <c r="H36" s="5">
        <f t="shared" si="5"/>
        <v>0</v>
      </c>
      <c r="I36" s="5">
        <f t="shared" si="6"/>
        <v>0</v>
      </c>
      <c r="J36" s="4">
        <v>669</v>
      </c>
      <c r="K36" s="5">
        <f t="shared" si="7"/>
        <v>0</v>
      </c>
    </row>
    <row r="37" spans="1:11" x14ac:dyDescent="0.25">
      <c r="A37" s="2" t="s">
        <v>39</v>
      </c>
      <c r="B37" s="3">
        <v>72.710000000000008</v>
      </c>
      <c r="C37" s="3">
        <v>30.07</v>
      </c>
      <c r="D37" s="3"/>
      <c r="E37" s="3">
        <v>102.78</v>
      </c>
      <c r="F37" s="4">
        <v>2010</v>
      </c>
      <c r="G37" s="5">
        <f t="shared" si="8"/>
        <v>6.1718728409959744E-3</v>
      </c>
      <c r="H37" s="5">
        <f t="shared" si="5"/>
        <v>4.60149005363167E-3</v>
      </c>
      <c r="I37" s="5">
        <f t="shared" si="6"/>
        <v>5.1134328358208955E-2</v>
      </c>
      <c r="J37" s="4">
        <v>1262</v>
      </c>
      <c r="K37" s="5">
        <f t="shared" si="7"/>
        <v>8.1442155309033287E-2</v>
      </c>
    </row>
    <row r="38" spans="1:11" x14ac:dyDescent="0.25">
      <c r="A38" s="2" t="s">
        <v>40</v>
      </c>
      <c r="B38" s="3">
        <v>169.08</v>
      </c>
      <c r="C38" s="3">
        <v>67.47</v>
      </c>
      <c r="D38" s="3"/>
      <c r="E38" s="3">
        <v>236.55</v>
      </c>
      <c r="F38" s="4">
        <v>4675</v>
      </c>
      <c r="G38" s="5">
        <f t="shared" si="8"/>
        <v>1.4354977876445862E-2</v>
      </c>
      <c r="H38" s="5">
        <f t="shared" si="5"/>
        <v>1.0590411288057711E-2</v>
      </c>
      <c r="I38" s="5">
        <f t="shared" si="6"/>
        <v>5.0598930481283423E-2</v>
      </c>
      <c r="J38" s="4">
        <v>3109</v>
      </c>
      <c r="K38" s="5">
        <f t="shared" si="7"/>
        <v>7.6085558057253144E-2</v>
      </c>
    </row>
    <row r="39" spans="1:11" x14ac:dyDescent="0.25">
      <c r="A39" s="2" t="s">
        <v>41</v>
      </c>
      <c r="B39" s="3">
        <v>123.1</v>
      </c>
      <c r="C39" s="3">
        <v>92.240000000000009</v>
      </c>
      <c r="D39" s="3"/>
      <c r="E39" s="3">
        <v>215.34</v>
      </c>
      <c r="F39" s="4">
        <v>3463</v>
      </c>
      <c r="G39" s="5">
        <f t="shared" si="8"/>
        <v>1.0633430670830378E-2</v>
      </c>
      <c r="H39" s="5">
        <f t="shared" si="5"/>
        <v>9.6408335099148063E-3</v>
      </c>
      <c r="I39" s="5">
        <f t="shared" si="6"/>
        <v>6.2183078255847533E-2</v>
      </c>
      <c r="J39" s="4">
        <v>2232</v>
      </c>
      <c r="K39" s="5">
        <f t="shared" si="7"/>
        <v>9.6478494623655917E-2</v>
      </c>
    </row>
    <row r="40" spans="1:11" x14ac:dyDescent="0.25">
      <c r="A40" s="2" t="s">
        <v>42</v>
      </c>
      <c r="B40" s="3">
        <v>2</v>
      </c>
      <c r="C40" s="3">
        <v>14</v>
      </c>
      <c r="D40" s="3"/>
      <c r="E40" s="3">
        <v>16</v>
      </c>
      <c r="F40" s="4">
        <v>68</v>
      </c>
      <c r="G40" s="5">
        <f t="shared" si="8"/>
        <v>2.0879967820284888E-4</v>
      </c>
      <c r="H40" s="5">
        <f t="shared" si="5"/>
        <v>7.1632458511487372E-4</v>
      </c>
      <c r="I40" s="5">
        <f t="shared" si="6"/>
        <v>0.23529411764705882</v>
      </c>
      <c r="J40" s="4">
        <v>53</v>
      </c>
      <c r="K40" s="5">
        <f t="shared" si="7"/>
        <v>0.30188679245283018</v>
      </c>
    </row>
    <row r="41" spans="1:11" x14ac:dyDescent="0.25">
      <c r="A41" s="28" t="s">
        <v>43</v>
      </c>
      <c r="B41" s="3"/>
      <c r="C41" s="3">
        <v>0</v>
      </c>
      <c r="D41" s="3"/>
      <c r="E41" s="3">
        <v>0</v>
      </c>
      <c r="F41" s="4">
        <v>631</v>
      </c>
      <c r="G41" s="5">
        <f t="shared" si="8"/>
        <v>1.9375381903823184E-3</v>
      </c>
      <c r="H41" s="5">
        <f t="shared" si="5"/>
        <v>0</v>
      </c>
      <c r="I41" s="5">
        <f t="shared" si="6"/>
        <v>0</v>
      </c>
      <c r="J41" s="4">
        <v>431</v>
      </c>
      <c r="K41" s="5">
        <f t="shared" si="7"/>
        <v>0</v>
      </c>
    </row>
    <row r="42" spans="1:11" x14ac:dyDescent="0.25">
      <c r="A42" s="2" t="s">
        <v>44</v>
      </c>
      <c r="B42" s="3">
        <v>165.14000000000001</v>
      </c>
      <c r="C42" s="3">
        <v>34.49</v>
      </c>
      <c r="D42" s="3"/>
      <c r="E42" s="3">
        <v>199.63000000000002</v>
      </c>
      <c r="F42" s="4">
        <v>14180</v>
      </c>
      <c r="G42" s="5">
        <f t="shared" si="8"/>
        <v>4.3540874072299958E-2</v>
      </c>
      <c r="H42" s="5">
        <f t="shared" si="5"/>
        <v>8.9374923079051406E-3</v>
      </c>
      <c r="I42" s="5">
        <f t="shared" si="6"/>
        <v>1.407827926657264E-2</v>
      </c>
      <c r="J42" s="4">
        <v>9039</v>
      </c>
      <c r="K42" s="5">
        <f t="shared" si="7"/>
        <v>2.2085407677840473E-2</v>
      </c>
    </row>
    <row r="43" spans="1:11" x14ac:dyDescent="0.25">
      <c r="A43" s="2" t="s">
        <v>45</v>
      </c>
      <c r="B43" s="3">
        <v>34.950000000000003</v>
      </c>
      <c r="C43" s="3">
        <v>6</v>
      </c>
      <c r="D43" s="3"/>
      <c r="E43" s="3">
        <v>40.950000000000003</v>
      </c>
      <c r="F43" s="4">
        <v>2888</v>
      </c>
      <c r="G43" s="5">
        <f t="shared" si="8"/>
        <v>8.8678451566151107E-3</v>
      </c>
      <c r="H43" s="5">
        <f t="shared" si="5"/>
        <v>1.8333432350283799E-3</v>
      </c>
      <c r="I43" s="5">
        <f t="shared" si="6"/>
        <v>1.4179362880886427E-2</v>
      </c>
      <c r="J43" s="4">
        <v>1876</v>
      </c>
      <c r="K43" s="5">
        <f t="shared" si="7"/>
        <v>2.1828358208955224E-2</v>
      </c>
    </row>
    <row r="44" spans="1:11" x14ac:dyDescent="0.25">
      <c r="A44" s="2" t="s">
        <v>46</v>
      </c>
      <c r="B44" s="3">
        <v>2</v>
      </c>
      <c r="C44" s="3">
        <v>11</v>
      </c>
      <c r="D44" s="3"/>
      <c r="E44" s="3">
        <v>13</v>
      </c>
      <c r="F44" s="4">
        <v>422</v>
      </c>
      <c r="G44" s="5">
        <f t="shared" si="8"/>
        <v>1.2957862382588564E-3</v>
      </c>
      <c r="H44" s="5">
        <f t="shared" si="5"/>
        <v>5.8201372540583483E-4</v>
      </c>
      <c r="I44" s="5">
        <f t="shared" si="6"/>
        <v>3.0805687203791468E-2</v>
      </c>
      <c r="J44" s="4">
        <v>298</v>
      </c>
      <c r="K44" s="5">
        <f t="shared" si="7"/>
        <v>4.3624161073825503E-2</v>
      </c>
    </row>
    <row r="45" spans="1:11" x14ac:dyDescent="0.25">
      <c r="A45" s="2" t="s">
        <v>47</v>
      </c>
      <c r="B45" s="3">
        <v>31.61</v>
      </c>
      <c r="C45" s="3">
        <v>18.380000000000003</v>
      </c>
      <c r="D45" s="3"/>
      <c r="E45" s="3">
        <v>49.99</v>
      </c>
      <c r="F45" s="4">
        <v>872</v>
      </c>
      <c r="G45" s="5">
        <f t="shared" si="8"/>
        <v>2.6775488146012385E-3</v>
      </c>
      <c r="H45" s="5">
        <f t="shared" si="5"/>
        <v>2.2380666256182837E-3</v>
      </c>
      <c r="I45" s="5">
        <f t="shared" si="6"/>
        <v>5.7327981651376148E-2</v>
      </c>
      <c r="J45" s="4">
        <v>615</v>
      </c>
      <c r="K45" s="5">
        <f t="shared" si="7"/>
        <v>8.1284552845528463E-2</v>
      </c>
    </row>
    <row r="46" spans="1:11" x14ac:dyDescent="0.25">
      <c r="A46" s="28" t="s">
        <v>48</v>
      </c>
      <c r="B46" s="3"/>
      <c r="C46" s="3">
        <v>0</v>
      </c>
      <c r="D46" s="3"/>
      <c r="E46" s="3">
        <v>0</v>
      </c>
      <c r="F46" s="4">
        <v>353</v>
      </c>
      <c r="G46" s="5">
        <f t="shared" si="8"/>
        <v>1.0839159765530244E-3</v>
      </c>
      <c r="H46" s="5">
        <f t="shared" si="5"/>
        <v>0</v>
      </c>
      <c r="I46" s="5">
        <f t="shared" si="6"/>
        <v>0</v>
      </c>
      <c r="J46" s="4">
        <v>217</v>
      </c>
      <c r="K46" s="5">
        <f t="shared" si="7"/>
        <v>0</v>
      </c>
    </row>
    <row r="47" spans="1:11" x14ac:dyDescent="0.25">
      <c r="A47" s="2" t="s">
        <v>49</v>
      </c>
      <c r="B47" s="3">
        <v>524.66999999999996</v>
      </c>
      <c r="C47" s="3">
        <v>218.02</v>
      </c>
      <c r="D47" s="3"/>
      <c r="E47" s="3">
        <v>742.68999999999994</v>
      </c>
      <c r="F47" s="4">
        <v>27357</v>
      </c>
      <c r="G47" s="5">
        <f t="shared" si="8"/>
        <v>8.4001952891107901E-2</v>
      </c>
      <c r="H47" s="5">
        <f t="shared" si="5"/>
        <v>3.3250444132435344E-2</v>
      </c>
      <c r="I47" s="5">
        <f t="shared" si="6"/>
        <v>2.7148079102240742E-2</v>
      </c>
      <c r="J47" s="4">
        <v>18229</v>
      </c>
      <c r="K47" s="5">
        <f t="shared" si="7"/>
        <v>4.0742223928904489E-2</v>
      </c>
    </row>
    <row r="48" spans="1:11" x14ac:dyDescent="0.25">
      <c r="A48" s="28" t="s">
        <v>50</v>
      </c>
      <c r="B48" s="3"/>
      <c r="C48" s="3">
        <v>0</v>
      </c>
      <c r="D48" s="3"/>
      <c r="E48" s="3">
        <v>0</v>
      </c>
      <c r="F48" s="4">
        <v>53</v>
      </c>
      <c r="G48" s="5">
        <f t="shared" si="8"/>
        <v>1.627409256581028E-4</v>
      </c>
      <c r="H48" s="5">
        <f t="shared" si="5"/>
        <v>0</v>
      </c>
      <c r="I48" s="5">
        <f t="shared" si="6"/>
        <v>0</v>
      </c>
      <c r="J48" s="4">
        <v>32</v>
      </c>
      <c r="K48" s="5">
        <f t="shared" si="7"/>
        <v>0</v>
      </c>
    </row>
    <row r="49" spans="1:11" x14ac:dyDescent="0.25">
      <c r="A49" s="2" t="s">
        <v>51</v>
      </c>
      <c r="B49" s="3">
        <v>2.86</v>
      </c>
      <c r="C49" s="3">
        <v>1</v>
      </c>
      <c r="D49" s="3"/>
      <c r="E49" s="3">
        <v>3.86</v>
      </c>
      <c r="F49" s="4">
        <v>785</v>
      </c>
      <c r="G49" s="5">
        <f t="shared" si="8"/>
        <v>2.4104080498417112E-3</v>
      </c>
      <c r="H49" s="5">
        <f t="shared" si="5"/>
        <v>1.7281330615896327E-4</v>
      </c>
      <c r="I49" s="5">
        <f t="shared" si="6"/>
        <v>4.917197452229299E-3</v>
      </c>
      <c r="J49" s="4">
        <v>521</v>
      </c>
      <c r="K49" s="5">
        <f t="shared" si="7"/>
        <v>7.4088291746641074E-3</v>
      </c>
    </row>
    <row r="50" spans="1:11" x14ac:dyDescent="0.25">
      <c r="A50" s="2" t="s">
        <v>52</v>
      </c>
      <c r="B50" s="3">
        <v>3.88</v>
      </c>
      <c r="C50" s="3">
        <v>9</v>
      </c>
      <c r="D50" s="3"/>
      <c r="E50" s="3">
        <v>12.879999999999999</v>
      </c>
      <c r="F50" s="4">
        <v>409</v>
      </c>
      <c r="G50" s="5">
        <f t="shared" si="8"/>
        <v>1.2558686527200764E-3</v>
      </c>
      <c r="H50" s="5">
        <f t="shared" si="5"/>
        <v>5.7664129101747327E-4</v>
      </c>
      <c r="I50" s="5">
        <f t="shared" si="6"/>
        <v>3.1491442542787282E-2</v>
      </c>
      <c r="J50" s="4">
        <v>270</v>
      </c>
      <c r="K50" s="5">
        <f t="shared" si="7"/>
        <v>4.77037037037037E-2</v>
      </c>
    </row>
    <row r="51" spans="1:11" x14ac:dyDescent="0.25">
      <c r="A51" s="2" t="s">
        <v>53</v>
      </c>
      <c r="B51" s="3">
        <v>38.61</v>
      </c>
      <c r="C51" s="3">
        <v>25.220000000000002</v>
      </c>
      <c r="D51" s="3"/>
      <c r="E51" s="3">
        <v>63.83</v>
      </c>
      <c r="F51" s="4">
        <v>1173</v>
      </c>
      <c r="G51" s="5">
        <f t="shared" si="8"/>
        <v>3.6017944489991432E-3</v>
      </c>
      <c r="H51" s="5">
        <f t="shared" si="5"/>
        <v>2.857687391742649E-3</v>
      </c>
      <c r="I51" s="5">
        <f t="shared" si="6"/>
        <v>5.4416027280477404E-2</v>
      </c>
      <c r="J51" s="4">
        <v>749</v>
      </c>
      <c r="K51" s="5">
        <f t="shared" si="7"/>
        <v>8.5220293724966617E-2</v>
      </c>
    </row>
    <row r="52" spans="1:11" x14ac:dyDescent="0.25">
      <c r="A52" s="28" t="s">
        <v>54</v>
      </c>
      <c r="B52" s="3"/>
      <c r="C52" s="3">
        <v>0</v>
      </c>
      <c r="D52" s="3"/>
      <c r="E52" s="3">
        <v>0</v>
      </c>
      <c r="F52" s="4">
        <v>617</v>
      </c>
      <c r="G52" s="5">
        <f t="shared" si="8"/>
        <v>1.8945500213405552E-3</v>
      </c>
      <c r="H52" s="5">
        <f t="shared" si="5"/>
        <v>0</v>
      </c>
      <c r="I52" s="5">
        <f t="shared" si="6"/>
        <v>0</v>
      </c>
      <c r="J52" s="4">
        <v>421</v>
      </c>
      <c r="K52" s="5">
        <f t="shared" si="7"/>
        <v>0</v>
      </c>
    </row>
    <row r="53" spans="1:11" x14ac:dyDescent="0.25">
      <c r="A53" s="2" t="s">
        <v>55</v>
      </c>
      <c r="B53" s="3">
        <v>155.01999999999998</v>
      </c>
      <c r="C53" s="3">
        <v>50.45</v>
      </c>
      <c r="D53" s="3"/>
      <c r="E53" s="3">
        <v>205.46999999999997</v>
      </c>
      <c r="F53" s="4">
        <v>2333</v>
      </c>
      <c r="G53" s="5">
        <f t="shared" si="8"/>
        <v>7.163671312459507E-3</v>
      </c>
      <c r="H53" s="5">
        <f t="shared" si="5"/>
        <v>9.1989507814720668E-3</v>
      </c>
      <c r="I53" s="5">
        <f t="shared" si="6"/>
        <v>8.8071153021860249E-2</v>
      </c>
      <c r="J53" s="4">
        <v>1473</v>
      </c>
      <c r="K53" s="5">
        <f t="shared" si="7"/>
        <v>0.13949083503054988</v>
      </c>
    </row>
    <row r="54" spans="1:11" x14ac:dyDescent="0.25">
      <c r="A54" s="2" t="s">
        <v>56</v>
      </c>
      <c r="B54" s="3">
        <v>0</v>
      </c>
      <c r="C54" s="3">
        <v>1</v>
      </c>
      <c r="D54" s="3"/>
      <c r="E54" s="3">
        <v>1</v>
      </c>
      <c r="F54" s="4">
        <v>559</v>
      </c>
      <c r="G54" s="5">
        <f t="shared" si="8"/>
        <v>1.7164561781675372E-3</v>
      </c>
      <c r="H54" s="5">
        <f t="shared" si="5"/>
        <v>4.4770286569679607E-5</v>
      </c>
      <c r="I54" s="5">
        <f t="shared" si="6"/>
        <v>1.7889087656529517E-3</v>
      </c>
      <c r="J54" s="4">
        <v>383</v>
      </c>
      <c r="K54" s="5">
        <f t="shared" si="7"/>
        <v>2.6109660574412533E-3</v>
      </c>
    </row>
    <row r="55" spans="1:11" x14ac:dyDescent="0.25">
      <c r="A55" s="2" t="s">
        <v>57</v>
      </c>
      <c r="B55" s="3">
        <v>163.01</v>
      </c>
      <c r="C55" s="3">
        <v>116.12</v>
      </c>
      <c r="D55" s="3"/>
      <c r="E55" s="3">
        <v>279.13</v>
      </c>
      <c r="F55" s="4">
        <v>3639</v>
      </c>
      <c r="G55" s="5">
        <f t="shared" si="8"/>
        <v>1.1173853367355399E-2</v>
      </c>
      <c r="H55" s="5">
        <f t="shared" si="5"/>
        <v>1.2496730090194667E-2</v>
      </c>
      <c r="I55" s="5">
        <f t="shared" si="6"/>
        <v>7.6705138774388573E-2</v>
      </c>
      <c r="J55" s="4">
        <v>2415</v>
      </c>
      <c r="K55" s="5">
        <f t="shared" si="7"/>
        <v>0.11558178053830227</v>
      </c>
    </row>
    <row r="56" spans="1:11" x14ac:dyDescent="0.25">
      <c r="A56" s="28" t="s">
        <v>58</v>
      </c>
      <c r="B56" s="3"/>
      <c r="C56" s="3">
        <v>0</v>
      </c>
      <c r="D56" s="3"/>
      <c r="E56" s="3">
        <v>0</v>
      </c>
      <c r="F56" s="4">
        <v>105</v>
      </c>
      <c r="G56" s="5">
        <f t="shared" si="8"/>
        <v>3.2241126781322254E-4</v>
      </c>
      <c r="H56" s="5">
        <f t="shared" si="5"/>
        <v>0</v>
      </c>
      <c r="I56" s="5">
        <f t="shared" si="6"/>
        <v>0</v>
      </c>
      <c r="J56" s="4">
        <v>68</v>
      </c>
      <c r="K56" s="5">
        <f t="shared" si="7"/>
        <v>0</v>
      </c>
    </row>
    <row r="57" spans="1:11" x14ac:dyDescent="0.25">
      <c r="A57" s="28" t="s">
        <v>59</v>
      </c>
      <c r="B57" s="3"/>
      <c r="C57" s="3">
        <v>0</v>
      </c>
      <c r="D57" s="3"/>
      <c r="E57" s="3">
        <v>0</v>
      </c>
      <c r="F57" s="4">
        <v>221</v>
      </c>
      <c r="G57" s="5">
        <f t="shared" si="8"/>
        <v>6.7859895415925886E-4</v>
      </c>
      <c r="H57" s="5">
        <f t="shared" si="5"/>
        <v>0</v>
      </c>
      <c r="I57" s="5">
        <f t="shared" si="6"/>
        <v>0</v>
      </c>
      <c r="J57" s="4">
        <v>164</v>
      </c>
      <c r="K57" s="5">
        <f t="shared" si="7"/>
        <v>0</v>
      </c>
    </row>
    <row r="58" spans="1:11" x14ac:dyDescent="0.25">
      <c r="A58" s="2" t="s">
        <v>60</v>
      </c>
      <c r="B58" s="3">
        <v>516.32000000000005</v>
      </c>
      <c r="C58" s="3">
        <v>159.14000000000001</v>
      </c>
      <c r="D58" s="3"/>
      <c r="E58" s="3">
        <v>675.46</v>
      </c>
      <c r="F58" s="4">
        <v>32308</v>
      </c>
      <c r="G58" s="5">
        <f t="shared" si="8"/>
        <v>9.9204411814377086E-2</v>
      </c>
      <c r="H58" s="5">
        <f t="shared" si="5"/>
        <v>3.0240537766355786E-2</v>
      </c>
      <c r="I58" s="5">
        <f t="shared" si="6"/>
        <v>2.0906896124798811E-2</v>
      </c>
      <c r="J58" s="4">
        <v>20855</v>
      </c>
      <c r="K58" s="5">
        <f t="shared" si="7"/>
        <v>3.2388396068089187E-2</v>
      </c>
    </row>
    <row r="59" spans="1:11" x14ac:dyDescent="0.25">
      <c r="A59" s="2" t="s">
        <v>61</v>
      </c>
      <c r="B59" s="3">
        <v>7.96</v>
      </c>
      <c r="C59" s="3">
        <v>5.23</v>
      </c>
      <c r="D59" s="3"/>
      <c r="E59" s="3">
        <v>13.190000000000001</v>
      </c>
      <c r="F59" s="4">
        <v>531</v>
      </c>
      <c r="G59" s="5">
        <f t="shared" si="8"/>
        <v>1.6304798400840113E-3</v>
      </c>
      <c r="H59" s="5">
        <f t="shared" si="5"/>
        <v>5.9052007985407407E-4</v>
      </c>
      <c r="I59" s="5">
        <f t="shared" si="6"/>
        <v>2.4839924670433146E-2</v>
      </c>
      <c r="J59" s="4">
        <v>350</v>
      </c>
      <c r="K59" s="5">
        <f t="shared" si="7"/>
        <v>3.7685714285714288E-2</v>
      </c>
    </row>
    <row r="60" spans="1:11" x14ac:dyDescent="0.25">
      <c r="A60" s="2" t="s">
        <v>62</v>
      </c>
      <c r="B60" s="3">
        <v>233.15</v>
      </c>
      <c r="C60" s="3">
        <v>73.2</v>
      </c>
      <c r="D60" s="3"/>
      <c r="E60" s="3">
        <v>306.35000000000002</v>
      </c>
      <c r="F60" s="4">
        <v>9075</v>
      </c>
      <c r="G60" s="5">
        <f t="shared" si="8"/>
        <v>2.7865545289571376E-2</v>
      </c>
      <c r="H60" s="5">
        <f t="shared" si="5"/>
        <v>1.3715377290621347E-2</v>
      </c>
      <c r="I60" s="5">
        <f t="shared" si="6"/>
        <v>3.3757575757575757E-2</v>
      </c>
      <c r="J60" s="4">
        <v>5965</v>
      </c>
      <c r="K60" s="5">
        <f t="shared" si="7"/>
        <v>5.135792120704108E-2</v>
      </c>
    </row>
    <row r="61" spans="1:11" x14ac:dyDescent="0.25">
      <c r="A61" s="2" t="s">
        <v>63</v>
      </c>
      <c r="B61" s="3">
        <v>20.96</v>
      </c>
      <c r="C61" s="3">
        <v>14.48</v>
      </c>
      <c r="D61" s="3"/>
      <c r="E61" s="3">
        <v>35.44</v>
      </c>
      <c r="F61" s="4">
        <v>489</v>
      </c>
      <c r="G61" s="5">
        <f t="shared" si="8"/>
        <v>1.5015153329587221E-3</v>
      </c>
      <c r="H61" s="5">
        <f t="shared" si="5"/>
        <v>1.586658956029445E-3</v>
      </c>
      <c r="I61" s="5">
        <f t="shared" si="6"/>
        <v>7.2474437627811861E-2</v>
      </c>
      <c r="J61" s="4">
        <v>305</v>
      </c>
      <c r="K61" s="5">
        <f t="shared" si="7"/>
        <v>0.1161967213114754</v>
      </c>
    </row>
    <row r="62" spans="1:11" x14ac:dyDescent="0.25">
      <c r="A62" s="2" t="s">
        <v>64</v>
      </c>
      <c r="B62" s="3">
        <v>101.09000000000002</v>
      </c>
      <c r="C62" s="3">
        <v>53.05</v>
      </c>
      <c r="D62" s="3"/>
      <c r="E62" s="3">
        <v>154.14000000000001</v>
      </c>
      <c r="F62" s="4">
        <v>2822</v>
      </c>
      <c r="G62" s="5">
        <f t="shared" si="8"/>
        <v>8.6651866454182293E-3</v>
      </c>
      <c r="H62" s="5">
        <f t="shared" si="5"/>
        <v>6.9008919718504145E-3</v>
      </c>
      <c r="I62" s="5">
        <f t="shared" si="6"/>
        <v>5.4620836286321764E-2</v>
      </c>
      <c r="J62" s="4">
        <v>1844</v>
      </c>
      <c r="K62" s="5">
        <f t="shared" si="7"/>
        <v>8.3590021691973979E-2</v>
      </c>
    </row>
    <row r="63" spans="1:11" x14ac:dyDescent="0.25">
      <c r="A63" s="2" t="s">
        <v>65</v>
      </c>
      <c r="B63" s="3">
        <v>19.37</v>
      </c>
      <c r="C63" s="3">
        <v>29.43</v>
      </c>
      <c r="D63" s="3"/>
      <c r="E63" s="3">
        <v>48.8</v>
      </c>
      <c r="F63" s="4">
        <v>1708</v>
      </c>
      <c r="G63" s="5">
        <f t="shared" si="8"/>
        <v>5.2445566230950869E-3</v>
      </c>
      <c r="H63" s="5">
        <f t="shared" si="5"/>
        <v>2.1847899846003647E-3</v>
      </c>
      <c r="I63" s="5">
        <f t="shared" si="6"/>
        <v>2.8571428571428571E-2</v>
      </c>
      <c r="J63" s="4">
        <v>1098</v>
      </c>
      <c r="K63" s="5">
        <f t="shared" si="7"/>
        <v>4.4444444444444439E-2</v>
      </c>
    </row>
    <row r="64" spans="1:11" x14ac:dyDescent="0.25">
      <c r="A64" s="2" t="s">
        <v>66</v>
      </c>
      <c r="B64" s="3">
        <v>60.41</v>
      </c>
      <c r="C64" s="3">
        <v>44.5</v>
      </c>
      <c r="D64" s="3"/>
      <c r="E64" s="3">
        <v>104.91</v>
      </c>
      <c r="F64" s="4">
        <v>1553</v>
      </c>
      <c r="G64" s="5">
        <f t="shared" si="8"/>
        <v>4.7686161801327107E-3</v>
      </c>
      <c r="H64" s="5">
        <f t="shared" si="5"/>
        <v>4.6968507640250869E-3</v>
      </c>
      <c r="I64" s="5">
        <f t="shared" si="6"/>
        <v>6.7553122987765613E-2</v>
      </c>
      <c r="J64" s="4">
        <v>1054</v>
      </c>
      <c r="K64" s="5">
        <f t="shared" si="7"/>
        <v>9.9535104364326374E-2</v>
      </c>
    </row>
    <row r="65" spans="1:11" x14ac:dyDescent="0.25">
      <c r="A65" s="2" t="s">
        <v>67</v>
      </c>
      <c r="B65" s="3">
        <v>11.33</v>
      </c>
      <c r="C65" s="3">
        <v>0</v>
      </c>
      <c r="D65" s="3"/>
      <c r="E65" s="3">
        <v>11.33</v>
      </c>
      <c r="F65" s="4">
        <v>271</v>
      </c>
      <c r="G65" s="5">
        <f t="shared" si="8"/>
        <v>8.3212812930841251E-4</v>
      </c>
      <c r="H65" s="5">
        <f t="shared" si="5"/>
        <v>5.0724734683446995E-4</v>
      </c>
      <c r="I65" s="5">
        <f t="shared" si="6"/>
        <v>4.180811808118081E-2</v>
      </c>
      <c r="J65" s="4">
        <v>156</v>
      </c>
      <c r="K65" s="5">
        <f t="shared" si="7"/>
        <v>7.2628205128205128E-2</v>
      </c>
    </row>
    <row r="66" spans="1:11" x14ac:dyDescent="0.25">
      <c r="A66" s="2" t="s">
        <v>68</v>
      </c>
      <c r="B66" s="3">
        <v>330.3300000000001</v>
      </c>
      <c r="C66" s="3">
        <v>480.71000000000004</v>
      </c>
      <c r="D66" s="3"/>
      <c r="E66" s="3">
        <v>811.04000000000019</v>
      </c>
      <c r="F66" s="4">
        <v>14527</v>
      </c>
      <c r="G66" s="5">
        <f t="shared" si="8"/>
        <v>4.4606366547835084E-2</v>
      </c>
      <c r="H66" s="5">
        <f t="shared" si="5"/>
        <v>3.6310493219472953E-2</v>
      </c>
      <c r="I66" s="5">
        <f t="shared" si="6"/>
        <v>5.5829834102016945E-2</v>
      </c>
      <c r="J66" s="4">
        <v>9767</v>
      </c>
      <c r="K66" s="5">
        <f t="shared" si="7"/>
        <v>8.3038804136377611E-2</v>
      </c>
    </row>
    <row r="67" spans="1:11" x14ac:dyDescent="0.25">
      <c r="A67" s="2" t="s">
        <v>69</v>
      </c>
      <c r="B67" s="3">
        <v>8696.1875000000018</v>
      </c>
      <c r="C67" s="3">
        <v>5329.9405000000015</v>
      </c>
      <c r="D67" s="3"/>
      <c r="E67" s="3">
        <v>14026.128000000004</v>
      </c>
      <c r="F67" s="4">
        <v>121230</v>
      </c>
      <c r="G67" s="5">
        <f t="shared" si="8"/>
        <v>0.37224683806663783</v>
      </c>
      <c r="H67" s="5">
        <f t="shared" si="5"/>
        <v>0.62795377002300723</v>
      </c>
      <c r="I67" s="5">
        <f t="shared" si="6"/>
        <v>0.11569849047265532</v>
      </c>
      <c r="J67" s="4">
        <v>82171</v>
      </c>
      <c r="K67" s="5">
        <f t="shared" si="7"/>
        <v>0.17069438122938754</v>
      </c>
    </row>
    <row r="68" spans="1:11" x14ac:dyDescent="0.25">
      <c r="A68" s="2" t="s">
        <v>70</v>
      </c>
      <c r="B68" s="3">
        <v>0</v>
      </c>
      <c r="C68" s="3">
        <v>1</v>
      </c>
      <c r="D68" s="3"/>
      <c r="E68" s="3">
        <v>1</v>
      </c>
      <c r="F68" s="4">
        <v>1609</v>
      </c>
      <c r="G68" s="5">
        <f t="shared" si="8"/>
        <v>4.9405688562997622E-3</v>
      </c>
      <c r="H68" s="5">
        <f t="shared" si="5"/>
        <v>4.4770286569679607E-5</v>
      </c>
      <c r="I68" s="5">
        <f t="shared" si="6"/>
        <v>6.215040397762585E-4</v>
      </c>
      <c r="J68" s="4">
        <v>1090</v>
      </c>
      <c r="K68" s="5">
        <f t="shared" si="7"/>
        <v>9.1743119266055051E-4</v>
      </c>
    </row>
    <row r="69" spans="1:11" x14ac:dyDescent="0.25">
      <c r="A69" s="2" t="s">
        <v>71</v>
      </c>
      <c r="B69" s="3">
        <v>19.48</v>
      </c>
      <c r="C69" s="3">
        <v>11.21</v>
      </c>
      <c r="D69" s="3"/>
      <c r="E69" s="3">
        <v>30.69</v>
      </c>
      <c r="F69" s="4">
        <v>4381</v>
      </c>
      <c r="G69" s="5">
        <f t="shared" si="8"/>
        <v>1.3452226326568837E-2</v>
      </c>
      <c r="H69" s="5">
        <f t="shared" si="5"/>
        <v>1.374000094823467E-3</v>
      </c>
      <c r="I69" s="5">
        <f t="shared" si="6"/>
        <v>7.0052499429354032E-3</v>
      </c>
      <c r="J69" s="4">
        <v>2909</v>
      </c>
      <c r="K69" s="5">
        <f t="shared" si="7"/>
        <v>1.0550017188037126E-2</v>
      </c>
    </row>
    <row r="70" spans="1:11" x14ac:dyDescent="0.25">
      <c r="A70" s="2" t="s">
        <v>72</v>
      </c>
      <c r="B70" s="3">
        <v>39.28</v>
      </c>
      <c r="C70" s="3">
        <v>14.100000000000001</v>
      </c>
      <c r="D70" s="3"/>
      <c r="E70" s="3">
        <v>53.38</v>
      </c>
      <c r="F70" s="4">
        <v>665</v>
      </c>
      <c r="G70" s="5">
        <f t="shared" si="8"/>
        <v>2.0419380294837428E-3</v>
      </c>
      <c r="H70" s="5">
        <f t="shared" si="5"/>
        <v>2.3898378970894974E-3</v>
      </c>
      <c r="I70" s="5">
        <f t="shared" si="6"/>
        <v>8.0270676691729326E-2</v>
      </c>
      <c r="J70" s="4">
        <v>454</v>
      </c>
      <c r="K70" s="5">
        <f t="shared" si="7"/>
        <v>0.11757709251101323</v>
      </c>
    </row>
    <row r="71" spans="1:11" x14ac:dyDescent="0.25">
      <c r="A71" s="2" t="s">
        <v>73</v>
      </c>
      <c r="B71" s="3">
        <v>16.009999999999998</v>
      </c>
      <c r="C71" s="3">
        <v>4.17</v>
      </c>
      <c r="D71" s="3"/>
      <c r="E71" s="3">
        <v>20.18</v>
      </c>
      <c r="F71" s="4">
        <v>452</v>
      </c>
      <c r="G71" s="5">
        <f t="shared" si="8"/>
        <v>1.3879037433483484E-3</v>
      </c>
      <c r="H71" s="5">
        <f t="shared" si="5"/>
        <v>9.034643829761344E-4</v>
      </c>
      <c r="I71" s="5">
        <f t="shared" si="6"/>
        <v>4.4646017699115047E-2</v>
      </c>
      <c r="J71" s="4">
        <v>282</v>
      </c>
      <c r="K71" s="5">
        <f t="shared" si="7"/>
        <v>7.156028368794326E-2</v>
      </c>
    </row>
    <row r="72" spans="1:11" x14ac:dyDescent="0.25">
      <c r="A72" s="11" t="s">
        <v>74</v>
      </c>
      <c r="B72" s="3"/>
      <c r="C72" s="3">
        <v>0</v>
      </c>
      <c r="D72" s="3"/>
      <c r="E72" s="3">
        <v>0</v>
      </c>
      <c r="F72" s="4">
        <v>98</v>
      </c>
      <c r="G72" s="5">
        <f t="shared" si="8"/>
        <v>3.0091718329234104E-4</v>
      </c>
      <c r="H72" s="5">
        <f t="shared" si="5"/>
        <v>0</v>
      </c>
      <c r="I72" s="5">
        <f t="shared" si="6"/>
        <v>0</v>
      </c>
      <c r="J72" s="4">
        <v>59</v>
      </c>
      <c r="K72" s="5">
        <f t="shared" si="7"/>
        <v>0</v>
      </c>
    </row>
    <row r="73" spans="1:11" x14ac:dyDescent="0.25">
      <c r="A73" s="2" t="s">
        <v>75</v>
      </c>
      <c r="B73" s="3">
        <v>6</v>
      </c>
      <c r="C73" s="3">
        <v>30.68</v>
      </c>
      <c r="D73" s="3"/>
      <c r="E73" s="3">
        <v>36.68</v>
      </c>
      <c r="F73" s="4">
        <v>530</v>
      </c>
      <c r="G73" s="5">
        <f t="shared" si="8"/>
        <v>1.6274092565810281E-3</v>
      </c>
      <c r="H73" s="5">
        <f t="shared" si="5"/>
        <v>1.6421741113758479E-3</v>
      </c>
      <c r="I73" s="5">
        <f t="shared" si="6"/>
        <v>6.9207547169811326E-2</v>
      </c>
      <c r="J73" s="4">
        <v>368</v>
      </c>
      <c r="K73" s="5">
        <f t="shared" si="7"/>
        <v>9.9673913043478266E-2</v>
      </c>
    </row>
    <row r="74" spans="1:11" x14ac:dyDescent="0.25">
      <c r="A74" s="11" t="s">
        <v>76</v>
      </c>
      <c r="B74" s="3"/>
      <c r="C74" s="3">
        <v>0</v>
      </c>
      <c r="D74" s="3"/>
      <c r="E74" s="3">
        <v>0</v>
      </c>
      <c r="F74" s="4">
        <v>58</v>
      </c>
      <c r="G74" s="5">
        <f t="shared" si="8"/>
        <v>1.7809384317301816E-4</v>
      </c>
      <c r="H74" s="5">
        <f t="shared" si="5"/>
        <v>0</v>
      </c>
      <c r="I74" s="5">
        <f t="shared" si="6"/>
        <v>0</v>
      </c>
      <c r="J74" s="4">
        <v>37</v>
      </c>
      <c r="K74" s="5">
        <f t="shared" si="7"/>
        <v>0</v>
      </c>
    </row>
    <row r="75" spans="1:11" x14ac:dyDescent="0.25">
      <c r="A75" s="2" t="s">
        <v>77</v>
      </c>
      <c r="B75" s="3">
        <v>7.02</v>
      </c>
      <c r="C75" s="3">
        <v>18.25</v>
      </c>
      <c r="D75" s="3"/>
      <c r="E75" s="3">
        <v>25.27</v>
      </c>
      <c r="F75" s="4">
        <v>371</v>
      </c>
      <c r="G75" s="5">
        <f t="shared" si="8"/>
        <v>1.1391864796067197E-3</v>
      </c>
      <c r="H75" s="5">
        <f t="shared" si="5"/>
        <v>1.1313451416158035E-3</v>
      </c>
      <c r="I75" s="5">
        <f t="shared" si="6"/>
        <v>6.8113207547169805E-2</v>
      </c>
      <c r="J75" s="4">
        <v>268</v>
      </c>
      <c r="K75" s="5">
        <f t="shared" si="7"/>
        <v>9.4291044776119395E-2</v>
      </c>
    </row>
    <row r="76" spans="1:11" x14ac:dyDescent="0.25">
      <c r="A76" s="2" t="s">
        <v>78</v>
      </c>
      <c r="B76" s="3">
        <v>26.020000000000003</v>
      </c>
      <c r="C76" s="3">
        <v>14.4</v>
      </c>
      <c r="D76" s="3"/>
      <c r="E76" s="3">
        <v>40.42</v>
      </c>
      <c r="F76" s="4">
        <v>1691</v>
      </c>
      <c r="G76" s="5">
        <f t="shared" si="8"/>
        <v>5.1923567035443742E-3</v>
      </c>
      <c r="H76" s="5">
        <f t="shared" si="5"/>
        <v>1.8096149831464496E-3</v>
      </c>
      <c r="I76" s="5">
        <f t="shared" si="6"/>
        <v>2.3903015966883503E-2</v>
      </c>
      <c r="J76" s="4">
        <v>1133</v>
      </c>
      <c r="K76" s="5">
        <f t="shared" si="7"/>
        <v>3.5675198587819951E-2</v>
      </c>
    </row>
    <row r="77" spans="1:11" x14ac:dyDescent="0.25">
      <c r="A77" s="2" t="s">
        <v>79</v>
      </c>
      <c r="B77" s="3">
        <v>15.839999999999998</v>
      </c>
      <c r="C77" s="3">
        <v>18.850000000000001</v>
      </c>
      <c r="D77" s="3"/>
      <c r="E77" s="3">
        <v>34.69</v>
      </c>
      <c r="F77" s="4">
        <v>506</v>
      </c>
      <c r="G77" s="5">
        <f t="shared" si="8"/>
        <v>1.5537152525094344E-3</v>
      </c>
      <c r="H77" s="5">
        <f t="shared" si="5"/>
        <v>1.5530812411021853E-3</v>
      </c>
      <c r="I77" s="5">
        <f t="shared" si="6"/>
        <v>6.8557312252964422E-2</v>
      </c>
      <c r="J77" s="4">
        <v>328</v>
      </c>
      <c r="K77" s="5">
        <f t="shared" si="7"/>
        <v>0.10576219512195122</v>
      </c>
    </row>
    <row r="78" spans="1:11" x14ac:dyDescent="0.25">
      <c r="A78" s="2" t="s">
        <v>80</v>
      </c>
      <c r="B78" s="3">
        <v>66.319999999999993</v>
      </c>
      <c r="C78" s="3">
        <v>34.39</v>
      </c>
      <c r="D78" s="3"/>
      <c r="E78" s="3">
        <v>100.71</v>
      </c>
      <c r="F78" s="4">
        <v>1095</v>
      </c>
      <c r="G78" s="5">
        <f t="shared" si="8"/>
        <v>3.3622889357664636E-3</v>
      </c>
      <c r="H78" s="5">
        <f t="shared" si="5"/>
        <v>4.5088155604324325E-3</v>
      </c>
      <c r="I78" s="5">
        <f t="shared" si="6"/>
        <v>9.1972602739726017E-2</v>
      </c>
      <c r="J78" s="4">
        <v>699</v>
      </c>
      <c r="K78" s="5">
        <f t="shared" si="7"/>
        <v>0.14407725321888412</v>
      </c>
    </row>
    <row r="79" spans="1:11" x14ac:dyDescent="0.25">
      <c r="A79" s="2" t="s">
        <v>81</v>
      </c>
      <c r="B79" s="3">
        <v>0</v>
      </c>
      <c r="C79" s="3">
        <v>0.45500000000000002</v>
      </c>
      <c r="D79" s="3"/>
      <c r="E79" s="3">
        <v>0.45500000000000002</v>
      </c>
      <c r="F79" s="4">
        <v>202</v>
      </c>
      <c r="G79" s="5">
        <f t="shared" si="8"/>
        <v>6.2025786760258053E-4</v>
      </c>
      <c r="H79" s="5">
        <f t="shared" si="5"/>
        <v>2.0370480389204222E-5</v>
      </c>
      <c r="I79" s="5">
        <f t="shared" si="6"/>
        <v>2.2524752475247527E-3</v>
      </c>
      <c r="J79" s="4">
        <v>133</v>
      </c>
      <c r="K79" s="5">
        <f t="shared" si="7"/>
        <v>3.4210526315789475E-3</v>
      </c>
    </row>
    <row r="80" spans="1:11" x14ac:dyDescent="0.25">
      <c r="A80" s="11" t="s">
        <v>82</v>
      </c>
      <c r="B80" s="3"/>
      <c r="C80" s="3">
        <v>0</v>
      </c>
      <c r="D80" s="3"/>
      <c r="E80" s="3">
        <v>0</v>
      </c>
      <c r="F80" s="4">
        <v>90</v>
      </c>
      <c r="G80" s="5">
        <f t="shared" si="8"/>
        <v>2.7635251526847649E-4</v>
      </c>
      <c r="H80" s="5">
        <f t="shared" si="5"/>
        <v>0</v>
      </c>
      <c r="I80" s="5">
        <f t="shared" si="6"/>
        <v>0</v>
      </c>
      <c r="J80" s="4">
        <v>62</v>
      </c>
      <c r="K80" s="5">
        <f t="shared" si="7"/>
        <v>0</v>
      </c>
    </row>
    <row r="81" spans="1:15" x14ac:dyDescent="0.25">
      <c r="A81" s="11" t="s">
        <v>83</v>
      </c>
      <c r="B81" s="3"/>
      <c r="C81" s="3">
        <v>0</v>
      </c>
      <c r="D81" s="3"/>
      <c r="E81" s="3">
        <v>0</v>
      </c>
      <c r="F81" s="4">
        <v>387</v>
      </c>
      <c r="G81" s="5">
        <f t="shared" si="8"/>
        <v>1.1883158156544488E-3</v>
      </c>
      <c r="H81" s="5">
        <f t="shared" si="5"/>
        <v>0</v>
      </c>
      <c r="I81" s="5">
        <f t="shared" si="6"/>
        <v>0</v>
      </c>
      <c r="J81" s="4">
        <v>273</v>
      </c>
      <c r="K81" s="5">
        <f t="shared" si="7"/>
        <v>0</v>
      </c>
    </row>
    <row r="82" spans="1:15" s="18" customFormat="1" x14ac:dyDescent="0.25">
      <c r="A82" s="2" t="s">
        <v>84</v>
      </c>
      <c r="B82" s="3">
        <v>353.91999999999996</v>
      </c>
      <c r="C82" s="3">
        <v>216.8</v>
      </c>
      <c r="D82" s="3"/>
      <c r="E82" s="3">
        <v>570.72</v>
      </c>
      <c r="F82" s="4">
        <v>7889</v>
      </c>
      <c r="G82" s="5">
        <f t="shared" si="8"/>
        <v>2.4223833255033453E-2</v>
      </c>
      <c r="H82" s="5">
        <f t="shared" si="5"/>
        <v>2.5551297951047543E-2</v>
      </c>
      <c r="I82" s="5">
        <f t="shared" si="6"/>
        <v>7.2343769806059069E-2</v>
      </c>
      <c r="J82" s="4">
        <v>5043</v>
      </c>
      <c r="K82" s="5">
        <f t="shared" si="7"/>
        <v>0.11317073170731708</v>
      </c>
      <c r="L82"/>
      <c r="M82"/>
      <c r="N82"/>
      <c r="O82"/>
    </row>
    <row r="83" spans="1:15" s="18" customFormat="1" x14ac:dyDescent="0.25">
      <c r="A83" s="2" t="s">
        <v>85</v>
      </c>
      <c r="B83" s="3">
        <v>37.65</v>
      </c>
      <c r="C83" s="3">
        <v>4.25</v>
      </c>
      <c r="D83" s="3"/>
      <c r="E83" s="3">
        <v>41.9</v>
      </c>
      <c r="F83" s="4">
        <v>1409</v>
      </c>
      <c r="G83" s="5">
        <f t="shared" si="8"/>
        <v>4.326452155703148E-3</v>
      </c>
      <c r="H83" s="5">
        <f t="shared" si="5"/>
        <v>1.8758750072695753E-3</v>
      </c>
      <c r="I83" s="5">
        <f t="shared" si="6"/>
        <v>2.9737402413058906E-2</v>
      </c>
      <c r="J83" s="4">
        <v>941</v>
      </c>
      <c r="K83" s="5">
        <f t="shared" si="7"/>
        <v>4.4527098831030815E-2</v>
      </c>
      <c r="L83"/>
      <c r="M83"/>
      <c r="N83"/>
      <c r="O83"/>
    </row>
    <row r="84" spans="1:15" s="18" customFormat="1" x14ac:dyDescent="0.25">
      <c r="A84" s="2" t="s">
        <v>86</v>
      </c>
      <c r="B84" s="3">
        <v>48.28</v>
      </c>
      <c r="C84" s="3">
        <v>39.42</v>
      </c>
      <c r="D84" s="3"/>
      <c r="E84" s="3">
        <v>87.7</v>
      </c>
      <c r="F84" s="4">
        <v>2167</v>
      </c>
      <c r="G84" s="5">
        <f t="shared" si="8"/>
        <v>6.6539544509643164E-3</v>
      </c>
      <c r="H84" s="5">
        <f t="shared" si="5"/>
        <v>3.9263541321609011E-3</v>
      </c>
      <c r="I84" s="5">
        <f t="shared" si="6"/>
        <v>4.047069681587448E-2</v>
      </c>
      <c r="J84" s="4">
        <v>1452</v>
      </c>
      <c r="K84" s="5">
        <f t="shared" si="7"/>
        <v>6.0399449035812673E-2</v>
      </c>
      <c r="L84"/>
      <c r="M84"/>
      <c r="N84"/>
      <c r="O84"/>
    </row>
    <row r="85" spans="1:15" s="18" customFormat="1" x14ac:dyDescent="0.25">
      <c r="A85" s="2" t="s">
        <v>87</v>
      </c>
      <c r="B85" s="3">
        <v>178.43</v>
      </c>
      <c r="C85" s="3">
        <v>103.6</v>
      </c>
      <c r="D85" s="3"/>
      <c r="E85" s="3">
        <v>282.02999999999997</v>
      </c>
      <c r="F85" s="4">
        <v>3978</v>
      </c>
      <c r="G85" s="5">
        <f t="shared" si="8"/>
        <v>1.221478117486666E-2</v>
      </c>
      <c r="H85" s="5">
        <f t="shared" ref="H85:H96" si="9">E85/$E$97</f>
        <v>1.2626563921246737E-2</v>
      </c>
      <c r="I85" s="5">
        <f t="shared" ref="I85:I94" si="10">E85/F85</f>
        <v>7.0897435897435884E-2</v>
      </c>
      <c r="J85" s="4">
        <v>2551</v>
      </c>
      <c r="K85" s="5">
        <f t="shared" ref="K85:K94" si="11">E85/J85</f>
        <v>0.11055664445315562</v>
      </c>
      <c r="L85"/>
      <c r="M85"/>
      <c r="N85"/>
      <c r="O85"/>
    </row>
    <row r="86" spans="1:15" s="18" customFormat="1" x14ac:dyDescent="0.25">
      <c r="A86" s="2" t="s">
        <v>88</v>
      </c>
      <c r="B86" s="3">
        <v>23.2</v>
      </c>
      <c r="C86" s="3">
        <v>5.49</v>
      </c>
      <c r="D86" s="3"/>
      <c r="E86" s="3">
        <v>28.689999999999998</v>
      </c>
      <c r="F86" s="4">
        <v>498</v>
      </c>
      <c r="G86" s="5">
        <f t="shared" ref="G86:G96" si="12">F86/$F$15</f>
        <v>1.5291505844855697E-3</v>
      </c>
      <c r="H86" s="5">
        <f t="shared" si="9"/>
        <v>1.2844595216841078E-3</v>
      </c>
      <c r="I86" s="5">
        <f t="shared" si="10"/>
        <v>5.7610441767068268E-2</v>
      </c>
      <c r="J86" s="4">
        <v>329</v>
      </c>
      <c r="K86" s="5">
        <f t="shared" si="11"/>
        <v>8.7203647416413371E-2</v>
      </c>
      <c r="L86"/>
      <c r="M86"/>
      <c r="N86"/>
      <c r="O86"/>
    </row>
    <row r="87" spans="1:15" s="18" customFormat="1" x14ac:dyDescent="0.25">
      <c r="A87" s="2" t="s">
        <v>89</v>
      </c>
      <c r="B87" s="3">
        <v>1</v>
      </c>
      <c r="C87" s="3">
        <v>0</v>
      </c>
      <c r="D87" s="3"/>
      <c r="E87" s="3">
        <v>1</v>
      </c>
      <c r="F87" s="4">
        <v>1127</v>
      </c>
      <c r="G87" s="5">
        <f t="shared" si="12"/>
        <v>3.4605476078619218E-3</v>
      </c>
      <c r="H87" s="5">
        <f t="shared" si="9"/>
        <v>4.4770286569679607E-5</v>
      </c>
      <c r="I87" s="5">
        <f t="shared" si="10"/>
        <v>8.8731144631765753E-4</v>
      </c>
      <c r="J87" s="4">
        <v>740</v>
      </c>
      <c r="K87" s="5">
        <f t="shared" si="11"/>
        <v>1.3513513513513514E-3</v>
      </c>
      <c r="L87"/>
      <c r="M87"/>
      <c r="N87"/>
      <c r="O87"/>
    </row>
    <row r="88" spans="1:15" s="18" customFormat="1" x14ac:dyDescent="0.25">
      <c r="A88" s="2" t="s">
        <v>90</v>
      </c>
      <c r="B88" s="3">
        <v>5.27</v>
      </c>
      <c r="C88" s="3">
        <v>2</v>
      </c>
      <c r="D88" s="3"/>
      <c r="E88" s="3">
        <v>7.27</v>
      </c>
      <c r="F88" s="4">
        <v>1906</v>
      </c>
      <c r="G88" s="5">
        <f t="shared" si="12"/>
        <v>5.8525321566857353E-3</v>
      </c>
      <c r="H88" s="5">
        <f t="shared" si="9"/>
        <v>3.2547998336157071E-4</v>
      </c>
      <c r="I88" s="5">
        <f t="shared" si="10"/>
        <v>3.8142707240293805E-3</v>
      </c>
      <c r="J88" s="4">
        <v>1310</v>
      </c>
      <c r="K88" s="5">
        <f t="shared" si="11"/>
        <v>5.5496183206106865E-3</v>
      </c>
      <c r="L88"/>
      <c r="M88"/>
      <c r="N88"/>
      <c r="O88"/>
    </row>
    <row r="89" spans="1:15" s="18" customFormat="1" x14ac:dyDescent="0.25">
      <c r="A89" s="11" t="s">
        <v>91</v>
      </c>
      <c r="B89" s="3"/>
      <c r="C89" s="3">
        <v>0</v>
      </c>
      <c r="D89" s="3"/>
      <c r="E89" s="3">
        <v>0</v>
      </c>
      <c r="F89" s="4">
        <v>297</v>
      </c>
      <c r="G89" s="5">
        <f t="shared" si="12"/>
        <v>9.119633003859724E-4</v>
      </c>
      <c r="H89" s="5">
        <f t="shared" si="9"/>
        <v>0</v>
      </c>
      <c r="I89" s="5">
        <f t="shared" si="10"/>
        <v>0</v>
      </c>
      <c r="J89" s="4">
        <v>194</v>
      </c>
      <c r="K89" s="5">
        <f t="shared" si="11"/>
        <v>0</v>
      </c>
      <c r="L89"/>
      <c r="M89"/>
      <c r="N89"/>
      <c r="O89"/>
    </row>
    <row r="90" spans="1:15" s="18" customFormat="1" x14ac:dyDescent="0.25">
      <c r="A90" s="11" t="s">
        <v>92</v>
      </c>
      <c r="B90" s="3"/>
      <c r="C90" s="3">
        <v>0</v>
      </c>
      <c r="D90" s="3"/>
      <c r="E90" s="3">
        <v>0</v>
      </c>
      <c r="F90" s="4">
        <v>55</v>
      </c>
      <c r="G90" s="5">
        <f t="shared" si="12"/>
        <v>1.6888209266406896E-4</v>
      </c>
      <c r="H90" s="5">
        <f>E90/$E$97</f>
        <v>0</v>
      </c>
      <c r="I90" s="5">
        <f t="shared" si="10"/>
        <v>0</v>
      </c>
      <c r="J90" s="4">
        <v>34</v>
      </c>
      <c r="K90" s="5">
        <f t="shared" si="11"/>
        <v>0</v>
      </c>
      <c r="L90"/>
      <c r="M90"/>
      <c r="N90"/>
      <c r="O90"/>
    </row>
    <row r="91" spans="1:15" s="18" customFormat="1" x14ac:dyDescent="0.25">
      <c r="A91" s="2" t="s">
        <v>93</v>
      </c>
      <c r="B91" s="3">
        <v>118.19</v>
      </c>
      <c r="C91" s="3">
        <v>56.23</v>
      </c>
      <c r="D91" s="3"/>
      <c r="E91" s="3">
        <v>174.42</v>
      </c>
      <c r="F91" s="4">
        <v>4264</v>
      </c>
      <c r="G91" s="5">
        <f t="shared" si="12"/>
        <v>1.3092968056719818E-2</v>
      </c>
      <c r="H91" s="5">
        <f t="shared" si="9"/>
        <v>7.808833383483516E-3</v>
      </c>
      <c r="I91" s="5">
        <f t="shared" si="10"/>
        <v>4.0905253283302058E-2</v>
      </c>
      <c r="J91" s="4">
        <v>2834</v>
      </c>
      <c r="K91" s="5">
        <f t="shared" si="11"/>
        <v>6.1545518701481998E-2</v>
      </c>
      <c r="L91"/>
      <c r="M91"/>
      <c r="N91"/>
      <c r="O91"/>
    </row>
    <row r="92" spans="1:15" s="18" customFormat="1" x14ac:dyDescent="0.25">
      <c r="A92" s="2" t="s">
        <v>94</v>
      </c>
      <c r="B92" s="3">
        <v>31.320000000000004</v>
      </c>
      <c r="C92" s="3">
        <v>24.27</v>
      </c>
      <c r="D92" s="3"/>
      <c r="E92" s="3">
        <v>55.59</v>
      </c>
      <c r="F92" s="4">
        <v>949</v>
      </c>
      <c r="G92" s="5">
        <f t="shared" si="12"/>
        <v>2.9139837443309352E-3</v>
      </c>
      <c r="H92" s="5">
        <f t="shared" si="9"/>
        <v>2.4887802304084895E-3</v>
      </c>
      <c r="I92" s="5">
        <f t="shared" si="10"/>
        <v>5.8577449947312968E-2</v>
      </c>
      <c r="J92" s="4">
        <v>637</v>
      </c>
      <c r="K92" s="5">
        <f t="shared" si="11"/>
        <v>8.726844583987442E-2</v>
      </c>
      <c r="L92"/>
      <c r="M92"/>
      <c r="N92"/>
      <c r="O92"/>
    </row>
    <row r="93" spans="1:15" s="18" customFormat="1" x14ac:dyDescent="0.25">
      <c r="A93" s="2" t="s">
        <v>95</v>
      </c>
      <c r="B93" s="3">
        <v>3.48</v>
      </c>
      <c r="C93" s="3">
        <v>6</v>
      </c>
      <c r="D93" s="3"/>
      <c r="E93" s="3">
        <v>9.48</v>
      </c>
      <c r="F93" s="4">
        <v>695</v>
      </c>
      <c r="G93" s="5">
        <f t="shared" si="12"/>
        <v>2.1340555345732348E-3</v>
      </c>
      <c r="H93" s="5">
        <f t="shared" si="9"/>
        <v>4.2442231668056267E-4</v>
      </c>
      <c r="I93" s="5">
        <f t="shared" si="10"/>
        <v>1.3640287769784173E-2</v>
      </c>
      <c r="J93" s="4">
        <v>429</v>
      </c>
      <c r="K93" s="5">
        <f t="shared" si="11"/>
        <v>2.2097902097902099E-2</v>
      </c>
      <c r="L93"/>
      <c r="M93"/>
      <c r="N93"/>
      <c r="O93"/>
    </row>
    <row r="94" spans="1:15" s="18" customFormat="1" x14ac:dyDescent="0.25">
      <c r="A94" s="28" t="s">
        <v>96</v>
      </c>
      <c r="B94" s="3">
        <v>11.31</v>
      </c>
      <c r="C94" s="3">
        <v>9.7199999999999989</v>
      </c>
      <c r="D94" s="3"/>
      <c r="E94" s="3">
        <v>21.03</v>
      </c>
      <c r="F94" s="4">
        <v>917</v>
      </c>
      <c r="G94" s="5">
        <f t="shared" si="12"/>
        <v>2.815725072235477E-3</v>
      </c>
      <c r="H94" s="5">
        <f t="shared" si="9"/>
        <v>9.4151912656036216E-4</v>
      </c>
      <c r="I94" s="5">
        <f t="shared" si="10"/>
        <v>2.2933478735005453E-2</v>
      </c>
      <c r="J94" s="4">
        <v>565</v>
      </c>
      <c r="K94" s="5">
        <f t="shared" si="11"/>
        <v>3.7221238938053097E-2</v>
      </c>
      <c r="L94"/>
      <c r="M94"/>
      <c r="N94"/>
      <c r="O94"/>
    </row>
    <row r="95" spans="1:15" s="18" customFormat="1" x14ac:dyDescent="0.25">
      <c r="A95" s="2" t="s">
        <v>20</v>
      </c>
      <c r="B95" s="3"/>
      <c r="C95" s="3">
        <v>2</v>
      </c>
      <c r="D95" s="3">
        <v>17.57</v>
      </c>
      <c r="E95" s="3">
        <v>19.57</v>
      </c>
      <c r="F95" s="4">
        <v>0</v>
      </c>
      <c r="G95" s="5">
        <f t="shared" si="12"/>
        <v>0</v>
      </c>
      <c r="H95" s="5">
        <f t="shared" si="9"/>
        <v>8.7615450816862987E-4</v>
      </c>
      <c r="I95" s="5"/>
      <c r="J95" s="4">
        <v>0</v>
      </c>
      <c r="K95" s="5"/>
      <c r="L95"/>
      <c r="M95"/>
      <c r="N95"/>
      <c r="O95"/>
    </row>
    <row r="96" spans="1:15" s="18" customFormat="1" x14ac:dyDescent="0.25">
      <c r="A96" s="2" t="s">
        <v>19</v>
      </c>
      <c r="B96" s="3">
        <v>41.6</v>
      </c>
      <c r="C96" s="3">
        <v>46</v>
      </c>
      <c r="D96" s="3"/>
      <c r="E96" s="3">
        <v>87.6</v>
      </c>
      <c r="F96" s="4">
        <v>0</v>
      </c>
      <c r="G96" s="5">
        <f t="shared" si="12"/>
        <v>0</v>
      </c>
      <c r="H96" s="5">
        <f t="shared" si="9"/>
        <v>3.9218771035039327E-3</v>
      </c>
      <c r="I96" s="5"/>
      <c r="J96" s="4">
        <v>0</v>
      </c>
      <c r="K96" s="5"/>
      <c r="L96"/>
      <c r="M96"/>
      <c r="N96"/>
      <c r="O96"/>
    </row>
    <row r="97" spans="1:15" s="18" customFormat="1" x14ac:dyDescent="0.25">
      <c r="A97" s="6" t="s">
        <v>21</v>
      </c>
      <c r="B97" s="7">
        <f>SUM(B21:B96)</f>
        <v>14027.587500000005</v>
      </c>
      <c r="C97" s="7">
        <f t="shared" ref="C97:D97" si="13">SUM(C21:C96)</f>
        <v>8291.0855000000029</v>
      </c>
      <c r="D97" s="7">
        <f t="shared" si="13"/>
        <v>17.57</v>
      </c>
      <c r="E97" s="7">
        <f>SUM(E21:E96)</f>
        <v>22336.242999999999</v>
      </c>
      <c r="F97" s="7">
        <f>SUM(F21:F96)</f>
        <v>325671</v>
      </c>
      <c r="G97" s="9">
        <f>SUM(G21:G96)</f>
        <v>0.99999999999999989</v>
      </c>
      <c r="H97" s="9">
        <f>SUM(H21:H80)</f>
        <v>0.9379036125278547</v>
      </c>
      <c r="I97" s="13"/>
      <c r="J97" s="7">
        <f>SUM(J21:J80)</f>
        <v>198488</v>
      </c>
      <c r="K97" s="9">
        <f>E80/J97</f>
        <v>0</v>
      </c>
      <c r="L97"/>
      <c r="M97"/>
      <c r="N97"/>
      <c r="O97"/>
    </row>
    <row r="98" spans="1:15" s="18" customFormat="1" x14ac:dyDescent="0.25">
      <c r="A98"/>
      <c r="B98"/>
      <c r="C98"/>
      <c r="D98"/>
      <c r="F98"/>
      <c r="G98"/>
      <c r="H98"/>
      <c r="I98"/>
      <c r="J98"/>
      <c r="K98"/>
      <c r="L98"/>
      <c r="M98"/>
      <c r="N98"/>
      <c r="O98"/>
    </row>
    <row r="99" spans="1:15" s="18" customFormat="1" x14ac:dyDescent="0.25">
      <c r="A99"/>
      <c r="B99"/>
      <c r="C99"/>
      <c r="D99"/>
      <c r="F99"/>
      <c r="G99"/>
      <c r="H99"/>
      <c r="I99"/>
      <c r="J99"/>
      <c r="K99"/>
      <c r="L99"/>
      <c r="M99"/>
      <c r="N99"/>
      <c r="O99"/>
    </row>
    <row r="100" spans="1:15" s="18" customFormat="1" x14ac:dyDescent="0.25">
      <c r="A100"/>
      <c r="B100"/>
      <c r="C100"/>
      <c r="D100"/>
      <c r="F100"/>
      <c r="G100"/>
      <c r="H100"/>
      <c r="I100"/>
      <c r="J100"/>
      <c r="K100"/>
      <c r="L100"/>
      <c r="M100"/>
      <c r="N100"/>
      <c r="O100"/>
    </row>
    <row r="101" spans="1:15" s="18" customFormat="1" x14ac:dyDescent="0.25">
      <c r="A101"/>
      <c r="B101"/>
      <c r="C101"/>
      <c r="D101"/>
      <c r="F101"/>
      <c r="G101"/>
      <c r="H101"/>
      <c r="I101"/>
      <c r="J101"/>
      <c r="K101"/>
      <c r="L101"/>
      <c r="M101"/>
      <c r="N101"/>
      <c r="O101"/>
    </row>
    <row r="102" spans="1:15" s="18" customFormat="1" x14ac:dyDescent="0.25">
      <c r="A102"/>
      <c r="B102"/>
      <c r="C102"/>
      <c r="D102"/>
      <c r="F102"/>
      <c r="G102"/>
      <c r="H102"/>
      <c r="I102"/>
      <c r="J102"/>
      <c r="K102"/>
      <c r="L102"/>
      <c r="M102"/>
      <c r="N102"/>
      <c r="O102"/>
    </row>
    <row r="103" spans="1:15" s="18" customFormat="1" x14ac:dyDescent="0.25">
      <c r="A103"/>
      <c r="B103"/>
      <c r="C103"/>
      <c r="D103"/>
      <c r="F103"/>
      <c r="G103"/>
      <c r="H103"/>
      <c r="I103"/>
      <c r="J103"/>
      <c r="K103"/>
      <c r="L103"/>
      <c r="M103"/>
      <c r="N103"/>
      <c r="O103"/>
    </row>
    <row r="104" spans="1:15" s="18" customFormat="1" x14ac:dyDescent="0.25">
      <c r="A104"/>
      <c r="B104"/>
      <c r="C104"/>
      <c r="D104"/>
      <c r="F104"/>
      <c r="G104"/>
      <c r="H104"/>
      <c r="I104"/>
      <c r="J104"/>
      <c r="K104"/>
      <c r="L104"/>
      <c r="M104"/>
      <c r="N104"/>
      <c r="O104"/>
    </row>
    <row r="105" spans="1:15" s="18" customFormat="1" x14ac:dyDescent="0.25">
      <c r="A105"/>
      <c r="B105"/>
      <c r="C105"/>
      <c r="D105"/>
      <c r="F105"/>
      <c r="G105"/>
      <c r="H105"/>
      <c r="I105"/>
      <c r="J105"/>
      <c r="K105"/>
      <c r="L105"/>
      <c r="M105"/>
      <c r="N105"/>
      <c r="O105"/>
    </row>
    <row r="106" spans="1:15" s="18" customFormat="1" x14ac:dyDescent="0.25">
      <c r="A106"/>
      <c r="B106"/>
      <c r="C106"/>
      <c r="D106"/>
      <c r="F106"/>
      <c r="G106"/>
      <c r="H106"/>
      <c r="I106"/>
      <c r="J106"/>
      <c r="K106"/>
      <c r="L106"/>
      <c r="M106"/>
      <c r="N106"/>
      <c r="O106"/>
    </row>
    <row r="107" spans="1:15" s="18" customFormat="1" x14ac:dyDescent="0.25">
      <c r="A107"/>
      <c r="B107"/>
      <c r="C107"/>
      <c r="D107"/>
      <c r="F107"/>
      <c r="G107"/>
      <c r="H107"/>
      <c r="I107"/>
      <c r="J107"/>
      <c r="K107"/>
      <c r="L107"/>
      <c r="M107"/>
      <c r="N107"/>
      <c r="O107"/>
    </row>
    <row r="108" spans="1:15" s="18" customFormat="1" x14ac:dyDescent="0.25">
      <c r="A108"/>
      <c r="B108"/>
      <c r="C108"/>
      <c r="D108"/>
      <c r="F108"/>
      <c r="G108"/>
      <c r="H108"/>
      <c r="I108"/>
      <c r="J108"/>
      <c r="K108"/>
      <c r="L108"/>
      <c r="M108"/>
      <c r="N108"/>
      <c r="O108"/>
    </row>
    <row r="109" spans="1:15" s="18" customFormat="1" x14ac:dyDescent="0.25">
      <c r="A109"/>
      <c r="B109"/>
      <c r="C109"/>
      <c r="D109"/>
      <c r="F109"/>
      <c r="G109"/>
      <c r="H109"/>
      <c r="I109"/>
      <c r="J109"/>
      <c r="K109"/>
      <c r="L109"/>
      <c r="M109"/>
      <c r="N109"/>
      <c r="O109"/>
    </row>
    <row r="110" spans="1:15" s="18" customFormat="1" x14ac:dyDescent="0.25">
      <c r="A110"/>
      <c r="B110"/>
      <c r="C110"/>
      <c r="D110"/>
      <c r="F110"/>
      <c r="G110"/>
      <c r="H110"/>
      <c r="I110"/>
      <c r="J110"/>
      <c r="K110"/>
      <c r="L110"/>
      <c r="M110"/>
      <c r="N110"/>
      <c r="O110"/>
    </row>
    <row r="111" spans="1:15" s="18" customFormat="1" x14ac:dyDescent="0.25">
      <c r="A111"/>
      <c r="B111"/>
      <c r="C111"/>
      <c r="D111"/>
      <c r="F111"/>
      <c r="G111"/>
      <c r="H111"/>
      <c r="I111"/>
      <c r="J111"/>
      <c r="K111"/>
      <c r="L111"/>
      <c r="M111"/>
      <c r="N111"/>
      <c r="O111"/>
    </row>
    <row r="112" spans="1:15" s="18" customFormat="1" x14ac:dyDescent="0.25">
      <c r="A112"/>
      <c r="B112"/>
      <c r="C112"/>
      <c r="D112"/>
      <c r="F112"/>
      <c r="G112"/>
      <c r="H112"/>
      <c r="I112"/>
      <c r="J112"/>
      <c r="K112"/>
      <c r="L112"/>
      <c r="M112"/>
      <c r="N112"/>
      <c r="O112"/>
    </row>
    <row r="113" spans="1:15" s="18" customFormat="1" x14ac:dyDescent="0.25">
      <c r="A113"/>
      <c r="B113"/>
      <c r="C113"/>
      <c r="D113"/>
      <c r="F113"/>
      <c r="G113"/>
      <c r="H113"/>
      <c r="I113"/>
      <c r="J113"/>
      <c r="K113"/>
      <c r="L113"/>
      <c r="M113"/>
      <c r="N113"/>
      <c r="O113"/>
    </row>
    <row r="114" spans="1:15" s="18" customFormat="1" x14ac:dyDescent="0.25">
      <c r="A114"/>
      <c r="B114"/>
      <c r="C114"/>
      <c r="D114"/>
      <c r="F114"/>
      <c r="G114"/>
      <c r="H114"/>
      <c r="I114"/>
      <c r="J114"/>
      <c r="K114"/>
      <c r="L114"/>
      <c r="M114"/>
      <c r="N114"/>
      <c r="O114"/>
    </row>
    <row r="115" spans="1:15" s="18" customFormat="1" x14ac:dyDescent="0.25">
      <c r="A115"/>
      <c r="B115"/>
      <c r="C115"/>
      <c r="D115"/>
      <c r="F115"/>
      <c r="G115"/>
      <c r="H115"/>
      <c r="I115"/>
      <c r="J115"/>
      <c r="K115"/>
      <c r="L115"/>
      <c r="M115"/>
      <c r="N115"/>
      <c r="O115"/>
    </row>
    <row r="116" spans="1:15" s="18" customFormat="1" x14ac:dyDescent="0.25">
      <c r="A116"/>
      <c r="B116"/>
      <c r="C116"/>
      <c r="D116"/>
      <c r="F116"/>
      <c r="G116"/>
      <c r="H116"/>
      <c r="I116"/>
      <c r="J116"/>
      <c r="K116"/>
      <c r="L116"/>
      <c r="M116"/>
      <c r="N116"/>
      <c r="O116"/>
    </row>
    <row r="117" spans="1:15" s="18" customFormat="1" x14ac:dyDescent="0.25">
      <c r="A117"/>
      <c r="B117"/>
      <c r="C117"/>
      <c r="D117"/>
      <c r="F117"/>
      <c r="G117"/>
      <c r="H117"/>
      <c r="I117"/>
      <c r="J117"/>
      <c r="K117"/>
      <c r="L117"/>
      <c r="M117"/>
      <c r="N117"/>
      <c r="O117"/>
    </row>
    <row r="118" spans="1:15" s="18" customFormat="1" x14ac:dyDescent="0.25">
      <c r="A118"/>
      <c r="B118"/>
      <c r="C118"/>
      <c r="D118"/>
      <c r="F118"/>
      <c r="G118"/>
      <c r="H118"/>
      <c r="I118"/>
      <c r="J118"/>
      <c r="K118"/>
      <c r="L118"/>
      <c r="M118"/>
      <c r="N118"/>
      <c r="O118"/>
    </row>
    <row r="119" spans="1:15" s="18" customFormat="1" x14ac:dyDescent="0.25">
      <c r="A119"/>
      <c r="B119"/>
      <c r="C119"/>
      <c r="D119"/>
      <c r="F119"/>
      <c r="G119"/>
      <c r="H119"/>
      <c r="I119"/>
      <c r="J119"/>
      <c r="K119"/>
      <c r="L119"/>
      <c r="M119"/>
      <c r="N119"/>
      <c r="O119"/>
    </row>
    <row r="120" spans="1:15" s="18" customFormat="1" x14ac:dyDescent="0.25">
      <c r="A120"/>
      <c r="B120"/>
      <c r="C120"/>
      <c r="D120"/>
      <c r="F120"/>
      <c r="G120"/>
      <c r="H120"/>
      <c r="I120"/>
      <c r="J120"/>
      <c r="K120"/>
      <c r="L120"/>
      <c r="M120"/>
      <c r="N120"/>
      <c r="O120"/>
    </row>
    <row r="121" spans="1:15" s="18" customFormat="1" x14ac:dyDescent="0.25">
      <c r="A121"/>
      <c r="B121"/>
      <c r="C121"/>
      <c r="D121"/>
      <c r="F121"/>
      <c r="G121"/>
      <c r="H121"/>
      <c r="I121"/>
      <c r="J121"/>
      <c r="K121"/>
      <c r="L121"/>
      <c r="M121"/>
      <c r="N121"/>
      <c r="O121"/>
    </row>
    <row r="122" spans="1:15" s="18" customFormat="1" x14ac:dyDescent="0.25">
      <c r="A122"/>
      <c r="B122"/>
      <c r="C122"/>
      <c r="D122"/>
      <c r="F122"/>
      <c r="G122"/>
      <c r="H122"/>
      <c r="I122"/>
      <c r="J122"/>
      <c r="K122"/>
      <c r="L122"/>
      <c r="M122"/>
      <c r="N122"/>
      <c r="O122"/>
    </row>
    <row r="123" spans="1:15" s="18" customFormat="1" x14ac:dyDescent="0.25">
      <c r="A123"/>
      <c r="B123"/>
      <c r="C123"/>
      <c r="D123"/>
      <c r="F123"/>
      <c r="G123"/>
      <c r="H123"/>
      <c r="I123"/>
      <c r="J123"/>
      <c r="K123"/>
      <c r="L123"/>
      <c r="M123"/>
      <c r="N123"/>
      <c r="O123"/>
    </row>
    <row r="124" spans="1:15" s="18" customFormat="1" x14ac:dyDescent="0.25">
      <c r="A124"/>
      <c r="B124"/>
      <c r="C124"/>
      <c r="D124"/>
      <c r="F124"/>
      <c r="G124"/>
      <c r="H124"/>
      <c r="I124"/>
      <c r="J124"/>
      <c r="K124"/>
      <c r="L124"/>
      <c r="M124"/>
      <c r="N124"/>
      <c r="O124"/>
    </row>
    <row r="125" spans="1:15" s="18" customFormat="1" x14ac:dyDescent="0.25">
      <c r="A125"/>
      <c r="B125"/>
      <c r="C125"/>
      <c r="D125"/>
      <c r="F125"/>
      <c r="G125"/>
      <c r="H125"/>
      <c r="I125"/>
      <c r="J125"/>
      <c r="K125"/>
      <c r="L125"/>
      <c r="M125"/>
      <c r="N125"/>
      <c r="O125"/>
    </row>
    <row r="126" spans="1:15" s="18" customFormat="1" x14ac:dyDescent="0.25">
      <c r="A126"/>
      <c r="B126"/>
      <c r="C126"/>
      <c r="D126"/>
      <c r="F126"/>
      <c r="G126"/>
      <c r="H126"/>
      <c r="I126"/>
      <c r="J126"/>
      <c r="K126"/>
      <c r="L126"/>
      <c r="M126"/>
      <c r="N126"/>
      <c r="O126"/>
    </row>
    <row r="127" spans="1:15" s="18" customFormat="1" x14ac:dyDescent="0.25">
      <c r="A127"/>
      <c r="B127"/>
      <c r="C127"/>
      <c r="D127"/>
      <c r="F127"/>
      <c r="G127"/>
      <c r="H127"/>
      <c r="I127"/>
      <c r="J127"/>
      <c r="K127"/>
      <c r="L127"/>
      <c r="M127"/>
      <c r="N127"/>
      <c r="O127"/>
    </row>
    <row r="128" spans="1:15" s="18" customFormat="1" x14ac:dyDescent="0.25">
      <c r="A128"/>
      <c r="B128"/>
      <c r="C128"/>
      <c r="D128"/>
      <c r="F128"/>
      <c r="G128"/>
      <c r="H128"/>
      <c r="I128"/>
      <c r="J128"/>
      <c r="K128"/>
      <c r="L128"/>
      <c r="M128"/>
      <c r="N128"/>
      <c r="O128"/>
    </row>
    <row r="129" spans="1:15" s="18" customFormat="1" x14ac:dyDescent="0.25">
      <c r="A129"/>
      <c r="B129"/>
      <c r="C129"/>
      <c r="D129"/>
      <c r="F129"/>
      <c r="G129"/>
      <c r="H129"/>
      <c r="I129"/>
      <c r="J129"/>
      <c r="K129"/>
      <c r="L129"/>
      <c r="M129"/>
      <c r="N129"/>
      <c r="O129"/>
    </row>
    <row r="130" spans="1:15" s="18" customFormat="1" x14ac:dyDescent="0.25">
      <c r="A130"/>
      <c r="B130"/>
      <c r="C130"/>
      <c r="D130"/>
      <c r="F130"/>
      <c r="G130"/>
      <c r="H130"/>
      <c r="I130"/>
      <c r="J130"/>
      <c r="K130"/>
      <c r="L130"/>
      <c r="M130"/>
      <c r="N130"/>
      <c r="O130"/>
    </row>
    <row r="131" spans="1:15" s="18" customFormat="1" x14ac:dyDescent="0.25">
      <c r="A131"/>
      <c r="B131"/>
      <c r="C131"/>
      <c r="D131"/>
      <c r="F131"/>
      <c r="G131"/>
      <c r="H131"/>
      <c r="I131"/>
      <c r="J131"/>
      <c r="K131"/>
      <c r="L131"/>
      <c r="M131"/>
      <c r="N131"/>
      <c r="O131"/>
    </row>
    <row r="132" spans="1:15" s="18" customFormat="1" x14ac:dyDescent="0.25">
      <c r="A132"/>
      <c r="B132"/>
      <c r="C132"/>
      <c r="D132"/>
      <c r="F132"/>
      <c r="G132"/>
      <c r="H132"/>
      <c r="I132"/>
      <c r="J132"/>
      <c r="K132"/>
      <c r="L132"/>
      <c r="M132"/>
      <c r="N132"/>
      <c r="O132"/>
    </row>
    <row r="133" spans="1:15" s="18" customFormat="1" x14ac:dyDescent="0.25">
      <c r="A133"/>
      <c r="B133"/>
      <c r="C133"/>
      <c r="D133"/>
      <c r="F133"/>
      <c r="G133"/>
      <c r="H133"/>
      <c r="I133"/>
      <c r="J133"/>
      <c r="K133"/>
      <c r="L133"/>
      <c r="M133"/>
      <c r="N133"/>
      <c r="O133"/>
    </row>
    <row r="134" spans="1:15" s="18" customFormat="1" x14ac:dyDescent="0.25">
      <c r="A134"/>
      <c r="B134"/>
      <c r="C134"/>
      <c r="D134"/>
      <c r="F134"/>
      <c r="G134"/>
      <c r="H134"/>
      <c r="I134"/>
      <c r="J134"/>
      <c r="K134"/>
      <c r="L134"/>
      <c r="M134"/>
      <c r="N134"/>
      <c r="O134"/>
    </row>
    <row r="135" spans="1:15" s="18" customFormat="1" x14ac:dyDescent="0.25">
      <c r="A135"/>
      <c r="B135"/>
      <c r="C135"/>
      <c r="D135"/>
      <c r="F135"/>
      <c r="G135"/>
      <c r="H135"/>
      <c r="I135"/>
      <c r="J135"/>
      <c r="K135"/>
      <c r="L135"/>
      <c r="M135"/>
      <c r="N135"/>
      <c r="O135"/>
    </row>
    <row r="136" spans="1:15" s="18" customFormat="1" x14ac:dyDescent="0.25">
      <c r="A136"/>
      <c r="B136"/>
      <c r="C136"/>
      <c r="D136"/>
      <c r="F136"/>
      <c r="G136"/>
      <c r="H136"/>
      <c r="I136"/>
      <c r="J136"/>
      <c r="K136"/>
      <c r="L136"/>
      <c r="M136"/>
      <c r="N136"/>
      <c r="O136"/>
    </row>
    <row r="137" spans="1:15" s="18" customFormat="1" x14ac:dyDescent="0.25">
      <c r="A137"/>
      <c r="B137"/>
      <c r="C137"/>
      <c r="D137"/>
      <c r="F137"/>
      <c r="G137"/>
      <c r="H137"/>
      <c r="I137"/>
      <c r="J137"/>
      <c r="K137"/>
      <c r="L137"/>
      <c r="M137"/>
      <c r="N137"/>
      <c r="O137"/>
    </row>
    <row r="138" spans="1:15" s="18" customFormat="1" x14ac:dyDescent="0.25">
      <c r="A138"/>
      <c r="B138"/>
      <c r="C138"/>
      <c r="D138"/>
      <c r="F138"/>
      <c r="G138"/>
      <c r="H138"/>
      <c r="I138"/>
      <c r="J138"/>
      <c r="K138"/>
      <c r="L138"/>
      <c r="M138"/>
      <c r="N138"/>
      <c r="O138"/>
    </row>
    <row r="139" spans="1:15" s="18" customFormat="1" x14ac:dyDescent="0.25">
      <c r="A139"/>
      <c r="B139"/>
      <c r="C139"/>
      <c r="D139"/>
      <c r="F139"/>
      <c r="G139"/>
      <c r="H139"/>
      <c r="I139"/>
      <c r="J139"/>
      <c r="K139"/>
      <c r="L139"/>
      <c r="M139"/>
      <c r="N139"/>
      <c r="O139"/>
    </row>
    <row r="140" spans="1:15" s="18" customFormat="1" x14ac:dyDescent="0.25">
      <c r="A140"/>
      <c r="B140"/>
      <c r="C140"/>
      <c r="D140"/>
      <c r="F140"/>
      <c r="G140"/>
      <c r="H140"/>
      <c r="I140"/>
      <c r="J140"/>
      <c r="K140"/>
      <c r="L140"/>
      <c r="M140"/>
      <c r="N140"/>
      <c r="O140"/>
    </row>
    <row r="141" spans="1:15" s="18" customFormat="1" x14ac:dyDescent="0.25">
      <c r="A141"/>
      <c r="B141"/>
      <c r="C141"/>
      <c r="D141"/>
      <c r="F141"/>
      <c r="G141"/>
      <c r="H141"/>
      <c r="I141"/>
      <c r="J141"/>
      <c r="K141"/>
      <c r="L141"/>
      <c r="M141"/>
      <c r="N141"/>
      <c r="O141"/>
    </row>
    <row r="142" spans="1:15" s="18" customFormat="1" x14ac:dyDescent="0.25">
      <c r="A142"/>
      <c r="B142"/>
      <c r="C142"/>
      <c r="D142"/>
      <c r="F142"/>
      <c r="G142"/>
      <c r="H142"/>
      <c r="I142"/>
      <c r="J142"/>
      <c r="K142"/>
      <c r="L142"/>
      <c r="M142"/>
      <c r="N142"/>
      <c r="O142"/>
    </row>
    <row r="143" spans="1:15" s="18" customFormat="1" x14ac:dyDescent="0.25">
      <c r="A143"/>
      <c r="B143"/>
      <c r="C143"/>
      <c r="D143"/>
      <c r="F143"/>
      <c r="G143"/>
      <c r="H143"/>
      <c r="I143"/>
      <c r="J143"/>
      <c r="K143"/>
      <c r="L143"/>
      <c r="M143"/>
      <c r="N143"/>
      <c r="O143"/>
    </row>
    <row r="144" spans="1:15" s="18" customFormat="1" x14ac:dyDescent="0.25">
      <c r="A144"/>
      <c r="B144"/>
      <c r="C144"/>
      <c r="D144"/>
      <c r="F144"/>
      <c r="G144"/>
      <c r="H144"/>
      <c r="I144"/>
      <c r="J144"/>
      <c r="K144"/>
      <c r="L144"/>
      <c r="M144"/>
      <c r="N144"/>
      <c r="O144"/>
    </row>
    <row r="145" spans="1:15" s="18" customFormat="1" x14ac:dyDescent="0.25">
      <c r="A145"/>
      <c r="B145"/>
      <c r="C145"/>
      <c r="D145"/>
      <c r="F145"/>
      <c r="G145"/>
      <c r="H145"/>
      <c r="I145"/>
      <c r="J145"/>
      <c r="K145"/>
      <c r="L145"/>
      <c r="M145"/>
      <c r="N145"/>
      <c r="O145"/>
    </row>
    <row r="146" spans="1:15" s="18" customFormat="1" x14ac:dyDescent="0.25">
      <c r="A146"/>
      <c r="B146"/>
      <c r="C146"/>
      <c r="D146"/>
      <c r="F146"/>
      <c r="G146"/>
      <c r="H146"/>
      <c r="I146"/>
      <c r="J146"/>
      <c r="K146"/>
      <c r="L146"/>
      <c r="M146"/>
      <c r="N146"/>
      <c r="O146"/>
    </row>
    <row r="147" spans="1:15" s="18" customFormat="1" x14ac:dyDescent="0.25">
      <c r="A147"/>
      <c r="B147"/>
      <c r="C147"/>
      <c r="D147"/>
      <c r="F147"/>
      <c r="G147"/>
      <c r="H147"/>
      <c r="I147"/>
      <c r="J147"/>
      <c r="K147"/>
      <c r="L147"/>
      <c r="M147"/>
      <c r="N147"/>
      <c r="O147"/>
    </row>
    <row r="148" spans="1:15" s="18" customFormat="1" x14ac:dyDescent="0.25">
      <c r="A148"/>
      <c r="B148"/>
      <c r="C148"/>
      <c r="D148"/>
      <c r="F148"/>
      <c r="G148"/>
      <c r="H148"/>
      <c r="I148"/>
      <c r="J148"/>
      <c r="K148"/>
      <c r="L148"/>
      <c r="M148"/>
      <c r="N148"/>
      <c r="O148"/>
    </row>
    <row r="149" spans="1:15" s="18" customFormat="1" x14ac:dyDescent="0.25">
      <c r="A149"/>
      <c r="B149"/>
      <c r="C149"/>
      <c r="D149"/>
      <c r="F149"/>
      <c r="G149"/>
      <c r="H149"/>
      <c r="I149"/>
      <c r="J149"/>
      <c r="K149"/>
      <c r="L149"/>
      <c r="M149"/>
      <c r="N149"/>
      <c r="O149"/>
    </row>
    <row r="150" spans="1:15" s="18" customFormat="1" x14ac:dyDescent="0.25">
      <c r="A150"/>
      <c r="B150"/>
      <c r="C150"/>
      <c r="D150"/>
      <c r="F150"/>
      <c r="G150"/>
      <c r="H150"/>
      <c r="I150"/>
      <c r="J150"/>
      <c r="K150"/>
      <c r="L150"/>
      <c r="M150"/>
      <c r="N150"/>
      <c r="O150"/>
    </row>
    <row r="151" spans="1:15" s="18" customFormat="1" x14ac:dyDescent="0.25">
      <c r="A151"/>
      <c r="B151"/>
      <c r="C151"/>
      <c r="D151"/>
      <c r="F151"/>
      <c r="G151"/>
      <c r="H151"/>
      <c r="I151"/>
      <c r="J151"/>
      <c r="K151"/>
      <c r="L151"/>
      <c r="M151"/>
      <c r="N151"/>
      <c r="O151"/>
    </row>
    <row r="152" spans="1:15" s="18" customFormat="1" x14ac:dyDescent="0.25">
      <c r="A152"/>
      <c r="B152"/>
      <c r="C152"/>
      <c r="D152"/>
      <c r="F152"/>
      <c r="G152"/>
      <c r="H152"/>
      <c r="I152"/>
      <c r="J152"/>
      <c r="K152"/>
      <c r="L152"/>
      <c r="M152"/>
      <c r="N152"/>
      <c r="O152"/>
    </row>
    <row r="153" spans="1:15" s="18" customFormat="1" x14ac:dyDescent="0.25">
      <c r="A153"/>
      <c r="B153"/>
      <c r="C153"/>
      <c r="D153"/>
      <c r="F153"/>
      <c r="G153"/>
      <c r="H153"/>
      <c r="I153"/>
      <c r="J153"/>
      <c r="K153"/>
      <c r="L153"/>
      <c r="M153"/>
      <c r="N153"/>
      <c r="O153"/>
    </row>
    <row r="154" spans="1:15" s="18" customFormat="1" x14ac:dyDescent="0.25">
      <c r="A154"/>
      <c r="B154"/>
      <c r="C154"/>
      <c r="D154"/>
      <c r="F154"/>
      <c r="G154"/>
      <c r="H154"/>
      <c r="I154"/>
      <c r="J154"/>
      <c r="K154"/>
      <c r="L154"/>
      <c r="M154"/>
      <c r="N154"/>
      <c r="O154"/>
    </row>
    <row r="155" spans="1:15" s="18" customFormat="1" x14ac:dyDescent="0.25">
      <c r="A155"/>
      <c r="B155"/>
      <c r="C155"/>
      <c r="D155"/>
      <c r="F155"/>
      <c r="G155"/>
      <c r="H155"/>
      <c r="I155"/>
      <c r="J155"/>
      <c r="K155"/>
      <c r="L155"/>
      <c r="M155"/>
      <c r="N155"/>
      <c r="O155"/>
    </row>
    <row r="156" spans="1:15" s="18" customFormat="1" x14ac:dyDescent="0.25">
      <c r="A156"/>
      <c r="B156"/>
      <c r="C156"/>
      <c r="D156"/>
      <c r="F156"/>
      <c r="G156"/>
      <c r="H156"/>
      <c r="I156"/>
      <c r="J156"/>
      <c r="K156"/>
      <c r="L156"/>
      <c r="M156"/>
      <c r="N156"/>
      <c r="O156"/>
    </row>
    <row r="157" spans="1:15" s="18" customFormat="1" x14ac:dyDescent="0.25">
      <c r="A157"/>
      <c r="B157"/>
      <c r="C157"/>
      <c r="D157"/>
      <c r="F157"/>
      <c r="G157"/>
      <c r="H157"/>
      <c r="I157"/>
      <c r="J157"/>
      <c r="K157"/>
      <c r="L157"/>
      <c r="M157"/>
      <c r="N157"/>
      <c r="O157"/>
    </row>
    <row r="158" spans="1:15" s="18" customFormat="1" x14ac:dyDescent="0.25">
      <c r="A158"/>
      <c r="B158"/>
      <c r="C158"/>
      <c r="D158"/>
      <c r="F158"/>
      <c r="G158"/>
      <c r="H158"/>
      <c r="I158"/>
      <c r="J158"/>
      <c r="K158"/>
      <c r="L158"/>
      <c r="M158"/>
      <c r="N158"/>
      <c r="O158"/>
    </row>
    <row r="159" spans="1:15" s="18" customFormat="1" x14ac:dyDescent="0.25">
      <c r="A159"/>
      <c r="B159"/>
      <c r="C159"/>
      <c r="D159"/>
      <c r="F159"/>
      <c r="G159"/>
      <c r="H159"/>
      <c r="I159"/>
      <c r="J159"/>
      <c r="K159"/>
      <c r="L159"/>
      <c r="M159"/>
      <c r="N159"/>
      <c r="O159"/>
    </row>
    <row r="160" spans="1:15" s="18" customFormat="1" x14ac:dyDescent="0.25">
      <c r="A160"/>
      <c r="B160"/>
      <c r="C160"/>
      <c r="D160"/>
      <c r="F160"/>
      <c r="G160"/>
      <c r="H160"/>
      <c r="I160"/>
      <c r="J160"/>
      <c r="K160"/>
      <c r="L160"/>
      <c r="M160"/>
      <c r="N160"/>
      <c r="O160"/>
    </row>
    <row r="161" spans="1:15" s="18" customFormat="1" x14ac:dyDescent="0.25">
      <c r="A161"/>
      <c r="B161"/>
      <c r="C161"/>
      <c r="D161"/>
      <c r="F161"/>
      <c r="G161"/>
      <c r="H161"/>
      <c r="I161"/>
      <c r="J161"/>
      <c r="K161"/>
      <c r="L161"/>
      <c r="M161"/>
      <c r="N161"/>
      <c r="O161"/>
    </row>
    <row r="162" spans="1:15" s="18" customFormat="1" x14ac:dyDescent="0.25">
      <c r="A162"/>
      <c r="B162"/>
      <c r="C162"/>
      <c r="D162"/>
      <c r="F162"/>
      <c r="G162"/>
      <c r="H162"/>
      <c r="I162"/>
      <c r="J162"/>
      <c r="K162"/>
      <c r="L162"/>
      <c r="M162"/>
      <c r="N162"/>
      <c r="O162"/>
    </row>
    <row r="163" spans="1:15" s="18" customFormat="1" x14ac:dyDescent="0.25">
      <c r="A163"/>
      <c r="B163"/>
      <c r="C163"/>
      <c r="D163"/>
      <c r="F163"/>
      <c r="G163"/>
      <c r="H163"/>
      <c r="I163"/>
      <c r="J163"/>
      <c r="K163"/>
      <c r="L163"/>
      <c r="M163"/>
      <c r="N163"/>
      <c r="O163"/>
    </row>
    <row r="164" spans="1:15" s="18" customFormat="1" x14ac:dyDescent="0.25">
      <c r="A164"/>
      <c r="B164"/>
      <c r="C164"/>
      <c r="D164"/>
      <c r="F164"/>
      <c r="G164"/>
      <c r="H164"/>
      <c r="I164"/>
      <c r="J164"/>
      <c r="K164"/>
      <c r="L164"/>
      <c r="M164"/>
      <c r="N164"/>
      <c r="O164"/>
    </row>
    <row r="165" spans="1:15" s="18" customFormat="1" x14ac:dyDescent="0.25">
      <c r="A165"/>
      <c r="B165"/>
      <c r="C165"/>
      <c r="D165"/>
      <c r="F165"/>
      <c r="G165"/>
      <c r="H165"/>
      <c r="I165"/>
      <c r="J165"/>
      <c r="K165"/>
      <c r="L165"/>
      <c r="M165"/>
      <c r="N165"/>
      <c r="O165"/>
    </row>
    <row r="166" spans="1:15" s="18" customFormat="1" x14ac:dyDescent="0.25">
      <c r="A166"/>
      <c r="B166"/>
      <c r="C166"/>
      <c r="D166"/>
      <c r="F166"/>
      <c r="G166"/>
      <c r="H166"/>
      <c r="I166"/>
      <c r="J166"/>
      <c r="K166"/>
      <c r="L166"/>
      <c r="M166"/>
      <c r="N166"/>
      <c r="O166"/>
    </row>
    <row r="167" spans="1:15" s="18" customFormat="1" x14ac:dyDescent="0.25">
      <c r="A167"/>
      <c r="B167"/>
      <c r="C167"/>
      <c r="D167"/>
      <c r="F167"/>
      <c r="G167"/>
      <c r="H167"/>
      <c r="I167"/>
      <c r="J167"/>
      <c r="K167"/>
      <c r="L167"/>
      <c r="M167"/>
      <c r="N167"/>
      <c r="O167"/>
    </row>
    <row r="168" spans="1:15" s="18" customFormat="1" x14ac:dyDescent="0.25">
      <c r="A168"/>
      <c r="B168"/>
      <c r="C168"/>
      <c r="D168"/>
      <c r="F168"/>
      <c r="G168"/>
      <c r="H168"/>
      <c r="I168"/>
      <c r="J168"/>
      <c r="K168"/>
      <c r="L168"/>
      <c r="M168"/>
      <c r="N168"/>
      <c r="O168"/>
    </row>
    <row r="169" spans="1:15" s="18" customFormat="1" x14ac:dyDescent="0.25">
      <c r="A169"/>
      <c r="B169"/>
      <c r="C169"/>
      <c r="D169"/>
      <c r="F169"/>
      <c r="G169"/>
      <c r="H169"/>
      <c r="I169"/>
      <c r="J169"/>
      <c r="K169"/>
      <c r="L169"/>
      <c r="M169"/>
      <c r="N169"/>
      <c r="O169"/>
    </row>
    <row r="170" spans="1:15" s="18" customFormat="1" x14ac:dyDescent="0.25">
      <c r="A170"/>
      <c r="B170"/>
      <c r="C170"/>
      <c r="D170"/>
      <c r="F170"/>
      <c r="G170"/>
      <c r="H170"/>
      <c r="I170"/>
      <c r="J170"/>
      <c r="K170"/>
      <c r="L170"/>
      <c r="M170"/>
      <c r="N170"/>
      <c r="O170"/>
    </row>
    <row r="171" spans="1:15" s="18" customFormat="1" x14ac:dyDescent="0.25">
      <c r="A171"/>
      <c r="B171"/>
      <c r="C171"/>
      <c r="D171"/>
      <c r="F171"/>
      <c r="G171"/>
      <c r="H171"/>
      <c r="I171"/>
      <c r="J171"/>
      <c r="K171"/>
      <c r="L171"/>
      <c r="M171"/>
      <c r="N171"/>
      <c r="O171"/>
    </row>
    <row r="172" spans="1:15" s="18" customFormat="1" x14ac:dyDescent="0.25">
      <c r="A172"/>
      <c r="B172"/>
      <c r="C172"/>
      <c r="D172"/>
      <c r="F172"/>
      <c r="G172"/>
      <c r="H172"/>
      <c r="I172"/>
      <c r="J172"/>
      <c r="K172"/>
      <c r="L172"/>
      <c r="M172"/>
      <c r="N172"/>
      <c r="O172"/>
    </row>
    <row r="173" spans="1:15" s="18" customFormat="1" x14ac:dyDescent="0.25">
      <c r="A173"/>
      <c r="B173"/>
      <c r="C173"/>
      <c r="D173"/>
      <c r="F173"/>
      <c r="G173"/>
      <c r="H173"/>
      <c r="I173"/>
      <c r="J173"/>
      <c r="K173"/>
      <c r="L173"/>
      <c r="M173"/>
      <c r="N173"/>
      <c r="O173"/>
    </row>
    <row r="174" spans="1:15" s="18" customFormat="1" x14ac:dyDescent="0.25">
      <c r="A174"/>
      <c r="B174"/>
      <c r="C174"/>
      <c r="D174"/>
      <c r="F174"/>
      <c r="G174"/>
      <c r="H174"/>
      <c r="I174"/>
      <c r="J174"/>
      <c r="K174"/>
      <c r="L174"/>
      <c r="M174"/>
      <c r="N174"/>
      <c r="O174"/>
    </row>
    <row r="175" spans="1:15" s="18" customFormat="1" x14ac:dyDescent="0.25">
      <c r="A175"/>
      <c r="B175"/>
      <c r="C175"/>
      <c r="D175"/>
      <c r="F175"/>
      <c r="G175"/>
      <c r="H175"/>
      <c r="I175"/>
      <c r="J175"/>
      <c r="K175"/>
      <c r="L175"/>
      <c r="M175"/>
      <c r="N175"/>
      <c r="O175"/>
    </row>
    <row r="176" spans="1:15" s="18" customFormat="1" x14ac:dyDescent="0.25">
      <c r="A176"/>
      <c r="B176"/>
      <c r="C176"/>
      <c r="D176"/>
      <c r="F176"/>
      <c r="G176"/>
      <c r="H176"/>
      <c r="I176"/>
      <c r="J176"/>
      <c r="K176"/>
      <c r="L176"/>
      <c r="M176"/>
      <c r="N176"/>
      <c r="O176"/>
    </row>
    <row r="177" spans="1:15" s="18" customFormat="1" x14ac:dyDescent="0.25">
      <c r="A177"/>
      <c r="B177"/>
      <c r="C177"/>
      <c r="D177"/>
      <c r="F177"/>
      <c r="G177"/>
      <c r="H177"/>
      <c r="I177"/>
      <c r="J177"/>
      <c r="K177"/>
      <c r="L177"/>
      <c r="M177"/>
      <c r="N177"/>
      <c r="O177"/>
    </row>
    <row r="178" spans="1:15" s="18" customFormat="1" x14ac:dyDescent="0.25">
      <c r="A178"/>
      <c r="B178"/>
      <c r="C178"/>
      <c r="D178"/>
      <c r="F178"/>
      <c r="G178"/>
      <c r="H178"/>
      <c r="I178"/>
      <c r="J178"/>
      <c r="K178"/>
      <c r="L178"/>
      <c r="M178"/>
      <c r="N178"/>
      <c r="O178"/>
    </row>
    <row r="179" spans="1:15" s="18" customFormat="1" x14ac:dyDescent="0.25">
      <c r="A179"/>
      <c r="B179"/>
      <c r="C179"/>
      <c r="D179"/>
      <c r="F179"/>
      <c r="G179"/>
      <c r="H179"/>
      <c r="I179"/>
      <c r="J179"/>
      <c r="K179"/>
      <c r="L179"/>
      <c r="M179"/>
      <c r="N179"/>
      <c r="O179"/>
    </row>
    <row r="180" spans="1:15" s="18" customFormat="1" x14ac:dyDescent="0.25">
      <c r="A180"/>
      <c r="B180"/>
      <c r="C180"/>
      <c r="D180"/>
      <c r="F180"/>
      <c r="G180"/>
      <c r="H180"/>
      <c r="I180"/>
      <c r="J180"/>
      <c r="K180"/>
      <c r="L180"/>
      <c r="M180"/>
      <c r="N180"/>
      <c r="O180"/>
    </row>
    <row r="181" spans="1:15" s="18" customFormat="1" x14ac:dyDescent="0.25">
      <c r="A181"/>
      <c r="B181"/>
      <c r="C181"/>
      <c r="D181"/>
      <c r="F181"/>
      <c r="G181"/>
      <c r="H181"/>
      <c r="I181"/>
      <c r="J181"/>
      <c r="K181"/>
      <c r="L181"/>
      <c r="M181"/>
      <c r="N181"/>
      <c r="O181"/>
    </row>
    <row r="182" spans="1:15" s="18" customFormat="1" x14ac:dyDescent="0.25">
      <c r="A182"/>
      <c r="B182"/>
      <c r="C182"/>
      <c r="D182"/>
      <c r="F182"/>
      <c r="G182"/>
      <c r="H182"/>
      <c r="I182"/>
      <c r="J182"/>
      <c r="K182"/>
      <c r="L182"/>
      <c r="M182"/>
      <c r="N182"/>
      <c r="O182"/>
    </row>
    <row r="183" spans="1:15" s="18" customFormat="1" x14ac:dyDescent="0.25">
      <c r="A183"/>
      <c r="B183"/>
      <c r="C183"/>
      <c r="D183"/>
      <c r="F183"/>
      <c r="G183"/>
      <c r="H183"/>
      <c r="I183"/>
      <c r="J183"/>
      <c r="K183"/>
      <c r="L183"/>
      <c r="M183"/>
      <c r="N183"/>
      <c r="O183"/>
    </row>
    <row r="184" spans="1:15" s="18" customFormat="1" x14ac:dyDescent="0.25">
      <c r="A184"/>
      <c r="B184"/>
      <c r="C184"/>
      <c r="D184"/>
      <c r="F184"/>
      <c r="G184"/>
      <c r="H184"/>
      <c r="I184"/>
      <c r="J184"/>
      <c r="K184"/>
      <c r="L184"/>
      <c r="M184"/>
      <c r="N184"/>
      <c r="O184"/>
    </row>
    <row r="185" spans="1:15" s="18" customFormat="1" x14ac:dyDescent="0.25">
      <c r="A185"/>
      <c r="B185"/>
      <c r="C185"/>
      <c r="D185"/>
      <c r="F185"/>
      <c r="G185"/>
      <c r="H185"/>
      <c r="I185"/>
      <c r="J185"/>
      <c r="K185"/>
      <c r="L185"/>
      <c r="M185"/>
      <c r="N185"/>
      <c r="O185"/>
    </row>
    <row r="186" spans="1:15" s="18" customFormat="1" x14ac:dyDescent="0.25">
      <c r="A186"/>
      <c r="B186"/>
      <c r="C186"/>
      <c r="D186"/>
      <c r="F186"/>
      <c r="G186"/>
      <c r="H186"/>
      <c r="I186"/>
      <c r="J186"/>
      <c r="K186"/>
      <c r="L186"/>
      <c r="M186"/>
      <c r="N186"/>
      <c r="O186"/>
    </row>
    <row r="187" spans="1:15" s="18" customFormat="1" x14ac:dyDescent="0.25">
      <c r="A187"/>
      <c r="B187"/>
      <c r="C187"/>
      <c r="D187"/>
      <c r="F187"/>
      <c r="G187"/>
      <c r="H187"/>
      <c r="I187"/>
      <c r="J187"/>
      <c r="K187"/>
      <c r="L187"/>
      <c r="M187"/>
      <c r="N187"/>
      <c r="O187"/>
    </row>
    <row r="188" spans="1:15" s="18" customFormat="1" x14ac:dyDescent="0.25">
      <c r="A188"/>
      <c r="B188"/>
      <c r="C188"/>
      <c r="D188"/>
      <c r="F188"/>
      <c r="G188"/>
      <c r="H188"/>
      <c r="I188"/>
      <c r="J188"/>
      <c r="K188"/>
      <c r="L188"/>
      <c r="M188"/>
      <c r="N188"/>
      <c r="O188"/>
    </row>
    <row r="189" spans="1:15" s="18" customFormat="1" x14ac:dyDescent="0.25">
      <c r="A189"/>
      <c r="B189"/>
      <c r="C189"/>
      <c r="D189"/>
      <c r="F189"/>
      <c r="G189"/>
      <c r="H189"/>
      <c r="I189"/>
      <c r="J189"/>
      <c r="K189"/>
      <c r="L189"/>
      <c r="M189"/>
      <c r="N189"/>
      <c r="O189"/>
    </row>
    <row r="190" spans="1:15" s="18" customFormat="1" x14ac:dyDescent="0.25">
      <c r="A190"/>
      <c r="B190"/>
      <c r="C190"/>
      <c r="D190"/>
      <c r="F190"/>
      <c r="G190"/>
      <c r="H190"/>
      <c r="I190"/>
      <c r="J190"/>
      <c r="K190"/>
      <c r="L190"/>
      <c r="M190"/>
      <c r="N190"/>
      <c r="O190"/>
    </row>
    <row r="191" spans="1:15" s="18" customFormat="1" x14ac:dyDescent="0.25">
      <c r="A191"/>
      <c r="B191"/>
      <c r="C191"/>
      <c r="D191"/>
      <c r="F191"/>
      <c r="G191"/>
      <c r="H191"/>
      <c r="I191"/>
      <c r="J191"/>
      <c r="K191"/>
      <c r="L191"/>
      <c r="M191"/>
      <c r="N191"/>
      <c r="O191"/>
    </row>
    <row r="192" spans="1:15" s="18" customFormat="1" x14ac:dyDescent="0.25">
      <c r="A192"/>
      <c r="B192"/>
      <c r="C192"/>
      <c r="D192"/>
      <c r="F192"/>
      <c r="G192"/>
      <c r="H192"/>
      <c r="I192"/>
      <c r="J192"/>
      <c r="K192"/>
      <c r="L192"/>
      <c r="M192"/>
      <c r="N192"/>
      <c r="O192"/>
    </row>
    <row r="193" spans="1:15" s="18" customFormat="1" x14ac:dyDescent="0.25">
      <c r="A193"/>
      <c r="B193"/>
      <c r="C193"/>
      <c r="D193"/>
      <c r="F193"/>
      <c r="G193"/>
      <c r="H193"/>
      <c r="I193"/>
      <c r="J193"/>
      <c r="K193"/>
      <c r="L193"/>
      <c r="M193"/>
      <c r="N193"/>
      <c r="O193"/>
    </row>
    <row r="194" spans="1:15" s="18" customFormat="1" x14ac:dyDescent="0.25">
      <c r="A194"/>
      <c r="B194"/>
      <c r="C194"/>
      <c r="D194"/>
      <c r="F194"/>
      <c r="G194"/>
      <c r="H194"/>
      <c r="I194"/>
      <c r="J194"/>
      <c r="K194"/>
      <c r="L194"/>
      <c r="M194"/>
      <c r="N194"/>
      <c r="O194"/>
    </row>
    <row r="195" spans="1:15" s="18" customFormat="1" x14ac:dyDescent="0.25">
      <c r="A195"/>
      <c r="B195"/>
      <c r="C195"/>
      <c r="D195"/>
      <c r="F195"/>
      <c r="G195"/>
      <c r="H195"/>
      <c r="I195"/>
      <c r="J195"/>
      <c r="K195"/>
      <c r="L195"/>
      <c r="M195"/>
      <c r="N195"/>
      <c r="O195"/>
    </row>
    <row r="196" spans="1:15" s="18" customFormat="1" x14ac:dyDescent="0.25">
      <c r="A196"/>
      <c r="B196"/>
      <c r="C196"/>
      <c r="D196"/>
      <c r="F196"/>
      <c r="G196"/>
      <c r="H196"/>
      <c r="I196"/>
      <c r="J196"/>
      <c r="K196"/>
      <c r="L196"/>
      <c r="M196"/>
      <c r="N196"/>
      <c r="O196"/>
    </row>
    <row r="197" spans="1:15" s="18" customFormat="1" x14ac:dyDescent="0.25">
      <c r="A197"/>
      <c r="B197"/>
      <c r="C197"/>
      <c r="D197"/>
      <c r="F197"/>
      <c r="G197"/>
      <c r="H197"/>
      <c r="I197"/>
      <c r="J197"/>
      <c r="K197"/>
      <c r="L197"/>
      <c r="M197"/>
      <c r="N197"/>
      <c r="O197"/>
    </row>
    <row r="198" spans="1:15" s="18" customFormat="1" x14ac:dyDescent="0.25">
      <c r="A198"/>
      <c r="B198"/>
      <c r="C198"/>
      <c r="D198"/>
      <c r="F198"/>
      <c r="G198"/>
      <c r="H198"/>
      <c r="I198"/>
      <c r="J198"/>
      <c r="K198"/>
      <c r="L198"/>
      <c r="M198"/>
      <c r="N198"/>
      <c r="O198"/>
    </row>
    <row r="199" spans="1:15" s="18" customFormat="1" x14ac:dyDescent="0.25">
      <c r="A199"/>
      <c r="B199"/>
      <c r="C199"/>
      <c r="D199"/>
      <c r="F199"/>
      <c r="G199"/>
      <c r="H199"/>
      <c r="I199"/>
      <c r="J199"/>
      <c r="K199"/>
      <c r="L199"/>
      <c r="M199"/>
      <c r="N199"/>
      <c r="O199"/>
    </row>
    <row r="200" spans="1:15" s="18" customFormat="1" x14ac:dyDescent="0.25">
      <c r="A200"/>
      <c r="B200"/>
      <c r="C200"/>
      <c r="D200"/>
      <c r="F200"/>
      <c r="G200"/>
      <c r="H200"/>
      <c r="I200"/>
      <c r="J200"/>
      <c r="K200"/>
      <c r="L200"/>
      <c r="M200"/>
      <c r="N200"/>
      <c r="O200"/>
    </row>
    <row r="201" spans="1:15" s="18" customFormat="1" x14ac:dyDescent="0.25">
      <c r="A201"/>
      <c r="B201"/>
      <c r="C201"/>
      <c r="D201"/>
      <c r="F201"/>
      <c r="G201"/>
      <c r="H201"/>
      <c r="I201"/>
      <c r="J201"/>
      <c r="K201"/>
      <c r="L201"/>
      <c r="M201"/>
      <c r="N201"/>
      <c r="O201"/>
    </row>
    <row r="202" spans="1:15" s="18" customFormat="1" x14ac:dyDescent="0.25">
      <c r="A202"/>
      <c r="B202"/>
      <c r="C202"/>
      <c r="D202"/>
      <c r="F202"/>
      <c r="G202"/>
      <c r="H202"/>
      <c r="I202"/>
      <c r="J202"/>
      <c r="K202"/>
      <c r="L202"/>
      <c r="M202"/>
      <c r="N202"/>
      <c r="O202"/>
    </row>
    <row r="203" spans="1:15" s="18" customFormat="1" x14ac:dyDescent="0.25">
      <c r="A203"/>
      <c r="B203"/>
      <c r="C203"/>
      <c r="D203"/>
      <c r="F203"/>
      <c r="G203"/>
      <c r="H203"/>
      <c r="I203"/>
      <c r="J203"/>
      <c r="K203"/>
      <c r="L203"/>
      <c r="M203"/>
      <c r="N203"/>
      <c r="O203"/>
    </row>
    <row r="204" spans="1:15" s="18" customFormat="1" x14ac:dyDescent="0.25">
      <c r="A204"/>
      <c r="B204"/>
      <c r="C204"/>
      <c r="D204"/>
      <c r="F204"/>
      <c r="G204"/>
      <c r="H204"/>
      <c r="I204"/>
      <c r="J204"/>
      <c r="K204"/>
      <c r="L204"/>
      <c r="M204"/>
      <c r="N204"/>
      <c r="O204"/>
    </row>
    <row r="205" spans="1:15" s="18" customFormat="1" x14ac:dyDescent="0.25">
      <c r="A205"/>
      <c r="B205"/>
      <c r="C205"/>
      <c r="D205"/>
      <c r="F205"/>
      <c r="G205"/>
      <c r="H205"/>
      <c r="I205"/>
      <c r="J205"/>
      <c r="K205"/>
      <c r="L205"/>
      <c r="M205"/>
      <c r="N205"/>
      <c r="O205"/>
    </row>
    <row r="206" spans="1:15" s="18" customFormat="1" x14ac:dyDescent="0.25">
      <c r="A206"/>
      <c r="B206"/>
      <c r="C206"/>
      <c r="D206"/>
      <c r="F206"/>
      <c r="G206"/>
      <c r="H206"/>
      <c r="I206"/>
      <c r="J206"/>
      <c r="K206"/>
      <c r="L206"/>
      <c r="M206"/>
      <c r="N206"/>
      <c r="O206"/>
    </row>
    <row r="207" spans="1:15" s="18" customFormat="1" x14ac:dyDescent="0.25">
      <c r="A207"/>
      <c r="B207"/>
      <c r="C207"/>
      <c r="D207"/>
      <c r="F207"/>
      <c r="G207"/>
      <c r="H207"/>
      <c r="I207"/>
      <c r="J207"/>
      <c r="K207"/>
      <c r="L207"/>
      <c r="M207"/>
      <c r="N207"/>
      <c r="O207"/>
    </row>
    <row r="208" spans="1:15" s="18" customFormat="1" x14ac:dyDescent="0.25">
      <c r="A208"/>
      <c r="B208"/>
      <c r="C208"/>
      <c r="D208"/>
      <c r="F208"/>
      <c r="G208"/>
      <c r="H208"/>
      <c r="I208"/>
      <c r="J208"/>
      <c r="K208"/>
      <c r="L208"/>
      <c r="M208"/>
      <c r="N208"/>
      <c r="O208"/>
    </row>
    <row r="209" spans="1:15" s="18" customFormat="1" x14ac:dyDescent="0.25">
      <c r="A209"/>
      <c r="B209"/>
      <c r="C209"/>
      <c r="D209"/>
      <c r="F209"/>
      <c r="G209"/>
      <c r="H209"/>
      <c r="I209"/>
      <c r="J209"/>
      <c r="K209"/>
      <c r="L209"/>
      <c r="M209"/>
      <c r="N209"/>
      <c r="O209"/>
    </row>
    <row r="210" spans="1:15" s="18" customFormat="1" x14ac:dyDescent="0.25">
      <c r="A210"/>
      <c r="B210"/>
      <c r="C210"/>
      <c r="D210"/>
      <c r="F210"/>
      <c r="G210"/>
      <c r="H210"/>
      <c r="I210"/>
      <c r="J210"/>
      <c r="K210"/>
      <c r="L210"/>
      <c r="M210"/>
      <c r="N210"/>
      <c r="O210"/>
    </row>
    <row r="211" spans="1:15" s="18" customFormat="1" x14ac:dyDescent="0.25">
      <c r="A211"/>
      <c r="B211"/>
      <c r="C211"/>
      <c r="D211"/>
      <c r="F211"/>
      <c r="G211"/>
      <c r="H211"/>
      <c r="I211"/>
      <c r="J211"/>
      <c r="K211"/>
      <c r="L211"/>
      <c r="M211"/>
      <c r="N211"/>
      <c r="O211"/>
    </row>
    <row r="212" spans="1:15" s="18" customFormat="1" x14ac:dyDescent="0.25">
      <c r="A212"/>
      <c r="B212"/>
      <c r="C212"/>
      <c r="D212"/>
      <c r="F212"/>
      <c r="G212"/>
      <c r="H212"/>
      <c r="I212"/>
      <c r="J212"/>
      <c r="K212"/>
      <c r="L212"/>
      <c r="M212"/>
      <c r="N212"/>
      <c r="O212"/>
    </row>
    <row r="213" spans="1:15" s="18" customFormat="1" x14ac:dyDescent="0.25">
      <c r="A213"/>
      <c r="B213"/>
      <c r="C213"/>
      <c r="D213"/>
      <c r="F213"/>
      <c r="G213"/>
      <c r="H213"/>
      <c r="I213"/>
      <c r="J213"/>
      <c r="K213"/>
      <c r="L213"/>
      <c r="M213"/>
      <c r="N213"/>
      <c r="O213"/>
    </row>
    <row r="214" spans="1:15" s="18" customFormat="1" x14ac:dyDescent="0.25">
      <c r="A214"/>
      <c r="B214"/>
      <c r="C214"/>
      <c r="D214"/>
      <c r="F214"/>
      <c r="G214"/>
      <c r="H214"/>
      <c r="I214"/>
      <c r="J214"/>
      <c r="K214"/>
      <c r="L214"/>
      <c r="M214"/>
      <c r="N214"/>
      <c r="O214"/>
    </row>
    <row r="215" spans="1:15" s="18" customFormat="1" x14ac:dyDescent="0.25">
      <c r="A215"/>
      <c r="B215"/>
      <c r="C215"/>
      <c r="D215"/>
      <c r="F215"/>
      <c r="G215"/>
      <c r="H215"/>
      <c r="I215"/>
      <c r="J215"/>
      <c r="K215"/>
      <c r="L215"/>
      <c r="M215"/>
      <c r="N215"/>
      <c r="O215"/>
    </row>
    <row r="216" spans="1:15" s="18" customFormat="1" x14ac:dyDescent="0.25">
      <c r="A216"/>
      <c r="B216"/>
      <c r="C216"/>
      <c r="D216"/>
      <c r="F216"/>
      <c r="G216"/>
      <c r="H216"/>
      <c r="I216"/>
      <c r="J216"/>
      <c r="K216"/>
      <c r="L216"/>
      <c r="M216"/>
      <c r="N216"/>
      <c r="O216"/>
    </row>
    <row r="217" spans="1:15" s="18" customFormat="1" x14ac:dyDescent="0.25">
      <c r="A217"/>
      <c r="B217"/>
      <c r="C217"/>
      <c r="D217"/>
      <c r="F217"/>
      <c r="G217"/>
      <c r="H217"/>
      <c r="I217"/>
      <c r="J217"/>
      <c r="K217"/>
      <c r="L217"/>
      <c r="M217"/>
      <c r="N217"/>
      <c r="O217"/>
    </row>
    <row r="218" spans="1:15" s="18" customFormat="1" x14ac:dyDescent="0.25">
      <c r="A218"/>
      <c r="B218"/>
      <c r="C218"/>
      <c r="D218"/>
      <c r="F218"/>
      <c r="G218"/>
      <c r="H218"/>
      <c r="I218"/>
      <c r="J218"/>
      <c r="K218"/>
      <c r="L218"/>
      <c r="M218"/>
      <c r="N218"/>
      <c r="O218"/>
    </row>
    <row r="219" spans="1:15" s="18" customFormat="1" x14ac:dyDescent="0.25">
      <c r="A219"/>
      <c r="B219"/>
      <c r="C219"/>
      <c r="D219"/>
      <c r="F219"/>
      <c r="G219"/>
      <c r="H219"/>
      <c r="I219"/>
      <c r="J219"/>
      <c r="K219"/>
      <c r="L219"/>
      <c r="M219"/>
      <c r="N219"/>
      <c r="O219"/>
    </row>
    <row r="220" spans="1:15" s="18" customFormat="1" x14ac:dyDescent="0.25">
      <c r="A220"/>
      <c r="B220"/>
      <c r="C220"/>
      <c r="D220"/>
      <c r="F220"/>
      <c r="G220"/>
      <c r="H220"/>
      <c r="I220"/>
      <c r="J220"/>
      <c r="K220"/>
      <c r="L220"/>
      <c r="M220"/>
      <c r="N220"/>
      <c r="O220"/>
    </row>
    <row r="221" spans="1:15" s="18" customFormat="1" x14ac:dyDescent="0.25">
      <c r="A221"/>
      <c r="B221"/>
      <c r="C221"/>
      <c r="D221"/>
      <c r="F221"/>
      <c r="G221"/>
      <c r="H221"/>
      <c r="I221"/>
      <c r="J221"/>
      <c r="K221"/>
      <c r="L221"/>
      <c r="M221"/>
      <c r="N221"/>
      <c r="O221"/>
    </row>
    <row r="222" spans="1:15" s="18" customFormat="1" x14ac:dyDescent="0.25">
      <c r="A222"/>
      <c r="B222"/>
      <c r="C222"/>
      <c r="D222"/>
      <c r="F222"/>
      <c r="G222"/>
      <c r="H222"/>
      <c r="I222"/>
      <c r="J222"/>
      <c r="K222"/>
      <c r="L222"/>
      <c r="M222"/>
      <c r="N222"/>
      <c r="O222"/>
    </row>
    <row r="223" spans="1:15" s="18" customFormat="1" x14ac:dyDescent="0.25">
      <c r="A223"/>
      <c r="B223"/>
      <c r="C223"/>
      <c r="D223"/>
      <c r="F223"/>
      <c r="G223"/>
      <c r="H223"/>
      <c r="I223"/>
      <c r="J223"/>
      <c r="K223"/>
      <c r="L223"/>
      <c r="M223"/>
      <c r="N223"/>
      <c r="O223"/>
    </row>
    <row r="224" spans="1:15" s="18" customFormat="1" x14ac:dyDescent="0.25">
      <c r="A224"/>
      <c r="B224"/>
      <c r="C224"/>
      <c r="D224"/>
      <c r="F224"/>
      <c r="G224"/>
      <c r="H224"/>
      <c r="I224"/>
      <c r="J224"/>
      <c r="K224"/>
      <c r="L224"/>
      <c r="M224"/>
      <c r="N224"/>
      <c r="O224"/>
    </row>
    <row r="225" spans="1:15" s="18" customFormat="1" x14ac:dyDescent="0.25">
      <c r="A225"/>
      <c r="B225"/>
      <c r="C225"/>
      <c r="D225"/>
      <c r="F225"/>
      <c r="G225"/>
      <c r="H225"/>
      <c r="I225"/>
      <c r="J225"/>
      <c r="K225"/>
      <c r="L225"/>
      <c r="M225"/>
      <c r="N225"/>
      <c r="O225"/>
    </row>
    <row r="226" spans="1:15" s="18" customFormat="1" x14ac:dyDescent="0.25">
      <c r="A226"/>
      <c r="B226"/>
      <c r="C226"/>
      <c r="D226"/>
      <c r="F226"/>
      <c r="G226"/>
      <c r="H226"/>
      <c r="I226"/>
      <c r="J226"/>
      <c r="K226"/>
      <c r="L226"/>
      <c r="M226"/>
      <c r="N226"/>
      <c r="O226"/>
    </row>
    <row r="227" spans="1:15" s="18" customFormat="1" x14ac:dyDescent="0.25">
      <c r="A227"/>
      <c r="B227"/>
      <c r="C227"/>
      <c r="D227"/>
      <c r="F227"/>
      <c r="G227"/>
      <c r="H227"/>
      <c r="I227"/>
      <c r="J227"/>
      <c r="K227"/>
      <c r="L227"/>
      <c r="M227"/>
      <c r="N227"/>
      <c r="O227"/>
    </row>
    <row r="228" spans="1:15" s="18" customFormat="1" x14ac:dyDescent="0.25">
      <c r="A228"/>
      <c r="B228"/>
      <c r="C228"/>
      <c r="D228"/>
      <c r="F228"/>
      <c r="G228"/>
      <c r="H228"/>
      <c r="I228"/>
      <c r="J228"/>
      <c r="K228"/>
      <c r="L228"/>
      <c r="M228"/>
      <c r="N228"/>
      <c r="O228"/>
    </row>
    <row r="229" spans="1:15" s="18" customFormat="1" x14ac:dyDescent="0.25">
      <c r="A229"/>
      <c r="B229"/>
      <c r="C229"/>
      <c r="D229"/>
      <c r="F229"/>
      <c r="G229"/>
      <c r="H229"/>
      <c r="I229"/>
      <c r="J229"/>
      <c r="K229"/>
      <c r="L229"/>
      <c r="M229"/>
      <c r="N229"/>
      <c r="O229"/>
    </row>
    <row r="230" spans="1:15" s="18" customFormat="1" x14ac:dyDescent="0.25">
      <c r="A230"/>
      <c r="B230"/>
      <c r="C230"/>
      <c r="D230"/>
      <c r="F230"/>
      <c r="G230"/>
      <c r="H230"/>
      <c r="I230"/>
      <c r="J230"/>
      <c r="K230"/>
      <c r="L230"/>
      <c r="M230"/>
      <c r="N230"/>
      <c r="O230"/>
    </row>
    <row r="231" spans="1:15" s="18" customFormat="1" x14ac:dyDescent="0.25">
      <c r="A231"/>
      <c r="B231"/>
      <c r="C231"/>
      <c r="D231"/>
      <c r="F231"/>
      <c r="G231"/>
      <c r="H231"/>
      <c r="I231"/>
      <c r="J231"/>
      <c r="K231"/>
      <c r="L231"/>
      <c r="M231"/>
      <c r="N231"/>
      <c r="O231"/>
    </row>
    <row r="232" spans="1:15" s="18" customFormat="1" x14ac:dyDescent="0.25">
      <c r="A232"/>
      <c r="B232"/>
      <c r="C232"/>
      <c r="D232"/>
      <c r="F232"/>
      <c r="G232"/>
      <c r="H232"/>
      <c r="I232"/>
      <c r="J232"/>
      <c r="K232"/>
      <c r="L232"/>
      <c r="M232"/>
      <c r="N232"/>
      <c r="O232"/>
    </row>
    <row r="233" spans="1:15" s="18" customFormat="1" x14ac:dyDescent="0.25">
      <c r="A233"/>
      <c r="B233"/>
      <c r="C233"/>
      <c r="D233"/>
      <c r="F233"/>
      <c r="G233"/>
      <c r="H233"/>
      <c r="I233"/>
      <c r="J233"/>
      <c r="K233"/>
      <c r="L233"/>
      <c r="M233"/>
      <c r="N233"/>
      <c r="O233"/>
    </row>
    <row r="234" spans="1:15" s="18" customFormat="1" x14ac:dyDescent="0.25">
      <c r="A234"/>
      <c r="B234"/>
      <c r="C234"/>
      <c r="D234"/>
      <c r="F234"/>
      <c r="G234"/>
      <c r="H234"/>
      <c r="I234"/>
      <c r="J234"/>
      <c r="K234"/>
      <c r="L234"/>
      <c r="M234"/>
      <c r="N234"/>
      <c r="O234"/>
    </row>
    <row r="235" spans="1:15" s="18" customFormat="1" x14ac:dyDescent="0.25">
      <c r="A235"/>
      <c r="B235"/>
      <c r="C235"/>
      <c r="D235"/>
      <c r="F235"/>
      <c r="G235"/>
      <c r="H235"/>
      <c r="I235"/>
      <c r="J235"/>
      <c r="K235"/>
      <c r="L235"/>
      <c r="M235"/>
      <c r="N235"/>
      <c r="O235"/>
    </row>
    <row r="236" spans="1:15" s="18" customFormat="1" x14ac:dyDescent="0.25">
      <c r="A236"/>
      <c r="B236"/>
      <c r="C236"/>
      <c r="D236"/>
      <c r="F236"/>
      <c r="G236"/>
      <c r="H236"/>
      <c r="I236"/>
      <c r="J236"/>
      <c r="K236"/>
      <c r="L236"/>
      <c r="M236"/>
      <c r="N236"/>
      <c r="O236"/>
    </row>
    <row r="237" spans="1:15" s="18" customFormat="1" x14ac:dyDescent="0.25">
      <c r="A237"/>
      <c r="B237"/>
      <c r="C237"/>
      <c r="D237"/>
      <c r="F237"/>
      <c r="G237"/>
      <c r="H237"/>
      <c r="I237"/>
      <c r="J237"/>
      <c r="K237"/>
      <c r="L237"/>
      <c r="M237"/>
      <c r="N237"/>
      <c r="O237"/>
    </row>
    <row r="238" spans="1:15" s="18" customFormat="1" x14ac:dyDescent="0.25">
      <c r="A238"/>
      <c r="B238"/>
      <c r="C238"/>
      <c r="D238"/>
      <c r="F238"/>
      <c r="G238"/>
      <c r="H238"/>
      <c r="I238"/>
      <c r="J238"/>
      <c r="K238"/>
      <c r="L238"/>
      <c r="M238"/>
      <c r="N238"/>
      <c r="O238"/>
    </row>
    <row r="239" spans="1:15" s="18" customFormat="1" x14ac:dyDescent="0.25">
      <c r="A239"/>
      <c r="B239"/>
      <c r="C239"/>
      <c r="D239"/>
      <c r="F239"/>
      <c r="G239"/>
      <c r="H239"/>
      <c r="I239"/>
      <c r="J239"/>
      <c r="K239"/>
      <c r="L239"/>
      <c r="M239"/>
      <c r="N239"/>
      <c r="O239"/>
    </row>
    <row r="240" spans="1:15" s="18" customFormat="1" x14ac:dyDescent="0.25">
      <c r="A240"/>
      <c r="B240"/>
      <c r="C240"/>
      <c r="D240"/>
      <c r="F240"/>
      <c r="G240"/>
      <c r="H240"/>
      <c r="I240"/>
      <c r="J240"/>
      <c r="K240"/>
      <c r="L240"/>
      <c r="M240"/>
      <c r="N240"/>
      <c r="O240"/>
    </row>
    <row r="241" spans="1:15" s="18" customFormat="1" x14ac:dyDescent="0.25">
      <c r="A241"/>
      <c r="B241"/>
      <c r="C241"/>
      <c r="D241"/>
      <c r="F241"/>
      <c r="G241"/>
      <c r="H241"/>
      <c r="I241"/>
      <c r="J241"/>
      <c r="K241"/>
      <c r="L241"/>
      <c r="M241"/>
      <c r="N241"/>
      <c r="O241"/>
    </row>
    <row r="242" spans="1:15" s="18" customFormat="1" x14ac:dyDescent="0.25">
      <c r="A242"/>
      <c r="B242"/>
      <c r="C242"/>
      <c r="D242"/>
      <c r="F242"/>
      <c r="G242"/>
      <c r="H242"/>
      <c r="I242"/>
      <c r="J242"/>
      <c r="K242"/>
      <c r="L242"/>
      <c r="M242"/>
      <c r="N242"/>
      <c r="O242"/>
    </row>
    <row r="243" spans="1:15" s="18" customFormat="1" x14ac:dyDescent="0.25">
      <c r="A243"/>
      <c r="B243"/>
      <c r="C243"/>
      <c r="D243"/>
      <c r="F243"/>
      <c r="G243"/>
      <c r="H243"/>
      <c r="I243"/>
      <c r="J243"/>
      <c r="K243"/>
      <c r="L243"/>
      <c r="M243"/>
      <c r="N243"/>
      <c r="O243"/>
    </row>
    <row r="244" spans="1:15" s="18" customFormat="1" x14ac:dyDescent="0.25">
      <c r="A244"/>
      <c r="B244"/>
      <c r="C244"/>
      <c r="D244"/>
      <c r="F244"/>
      <c r="G244"/>
      <c r="H244"/>
      <c r="I244"/>
      <c r="J244"/>
      <c r="K244"/>
      <c r="L244"/>
      <c r="M244"/>
      <c r="N244"/>
      <c r="O244"/>
    </row>
    <row r="245" spans="1:15" s="18" customFormat="1" x14ac:dyDescent="0.25">
      <c r="A245"/>
      <c r="B245"/>
      <c r="C245"/>
      <c r="D245"/>
      <c r="F245"/>
      <c r="G245"/>
      <c r="H245"/>
      <c r="I245"/>
      <c r="J245"/>
      <c r="K245"/>
      <c r="L245"/>
      <c r="M245"/>
      <c r="N245"/>
      <c r="O245"/>
    </row>
    <row r="246" spans="1:15" s="18" customFormat="1" x14ac:dyDescent="0.25">
      <c r="A246"/>
      <c r="B246"/>
      <c r="C246"/>
      <c r="D246"/>
      <c r="F246"/>
      <c r="G246"/>
      <c r="H246"/>
      <c r="I246"/>
      <c r="J246"/>
      <c r="K246"/>
      <c r="L246"/>
      <c r="M246"/>
      <c r="N246"/>
      <c r="O246"/>
    </row>
    <row r="247" spans="1:15" s="18" customFormat="1" x14ac:dyDescent="0.25">
      <c r="A247"/>
      <c r="B247"/>
      <c r="C247"/>
      <c r="D247"/>
      <c r="F247"/>
      <c r="G247"/>
      <c r="H247"/>
      <c r="I247"/>
      <c r="J247"/>
      <c r="K247"/>
      <c r="L247"/>
      <c r="M247"/>
      <c r="N247"/>
      <c r="O247"/>
    </row>
    <row r="248" spans="1:15" s="18" customFormat="1" x14ac:dyDescent="0.25">
      <c r="A248"/>
      <c r="B248"/>
      <c r="C248"/>
      <c r="D248"/>
      <c r="F248"/>
      <c r="G248"/>
      <c r="H248"/>
      <c r="I248"/>
      <c r="J248"/>
      <c r="K248"/>
      <c r="L248"/>
      <c r="M248"/>
      <c r="N248"/>
      <c r="O248"/>
    </row>
    <row r="249" spans="1:15" s="18" customFormat="1" x14ac:dyDescent="0.25">
      <c r="A249"/>
      <c r="B249"/>
      <c r="C249"/>
      <c r="D249"/>
      <c r="F249"/>
      <c r="G249"/>
      <c r="H249"/>
      <c r="I249"/>
      <c r="J249"/>
      <c r="K249"/>
      <c r="L249"/>
      <c r="M249"/>
      <c r="N249"/>
      <c r="O249"/>
    </row>
    <row r="250" spans="1:15" s="18" customFormat="1" x14ac:dyDescent="0.25">
      <c r="A250"/>
      <c r="B250"/>
      <c r="C250"/>
      <c r="D250"/>
      <c r="F250"/>
      <c r="G250"/>
      <c r="H250"/>
      <c r="I250"/>
      <c r="J250"/>
      <c r="K250"/>
      <c r="L250"/>
      <c r="M250"/>
      <c r="N250"/>
      <c r="O250"/>
    </row>
    <row r="251" spans="1:15" s="18" customFormat="1" x14ac:dyDescent="0.25">
      <c r="A251"/>
      <c r="B251"/>
      <c r="C251"/>
      <c r="D251"/>
      <c r="F251"/>
      <c r="G251"/>
      <c r="H251"/>
      <c r="I251"/>
      <c r="J251"/>
      <c r="K251"/>
      <c r="L251"/>
      <c r="M251"/>
      <c r="N251"/>
      <c r="O251"/>
    </row>
    <row r="252" spans="1:15" s="18" customFormat="1" x14ac:dyDescent="0.25">
      <c r="A252"/>
      <c r="B252"/>
      <c r="C252"/>
      <c r="D252"/>
      <c r="F252"/>
      <c r="G252"/>
      <c r="H252"/>
      <c r="I252"/>
      <c r="J252"/>
      <c r="K252"/>
      <c r="L252"/>
      <c r="M252"/>
      <c r="N252"/>
      <c r="O252"/>
    </row>
    <row r="253" spans="1:15" s="18" customFormat="1" x14ac:dyDescent="0.25">
      <c r="A253"/>
      <c r="B253"/>
      <c r="C253"/>
      <c r="D253"/>
      <c r="F253"/>
      <c r="G253"/>
      <c r="H253"/>
      <c r="I253"/>
      <c r="J253"/>
      <c r="K253"/>
      <c r="L253"/>
      <c r="M253"/>
      <c r="N253"/>
      <c r="O253"/>
    </row>
    <row r="254" spans="1:15" s="18" customFormat="1" x14ac:dyDescent="0.25">
      <c r="A254"/>
      <c r="B254"/>
      <c r="C254"/>
      <c r="D254"/>
      <c r="F254"/>
      <c r="G254"/>
      <c r="H254"/>
      <c r="I254"/>
      <c r="J254"/>
      <c r="K254"/>
      <c r="L254"/>
      <c r="M254"/>
      <c r="N254"/>
      <c r="O254"/>
    </row>
    <row r="255" spans="1:15" s="18" customFormat="1" x14ac:dyDescent="0.25">
      <c r="A255"/>
      <c r="B255"/>
      <c r="C255"/>
      <c r="D255"/>
      <c r="F255"/>
      <c r="G255"/>
      <c r="H255"/>
      <c r="I255"/>
      <c r="J255"/>
      <c r="K255"/>
      <c r="L255"/>
      <c r="M255"/>
      <c r="N255"/>
      <c r="O255"/>
    </row>
    <row r="256" spans="1:15" s="18" customFormat="1" x14ac:dyDescent="0.25">
      <c r="A256"/>
      <c r="B256"/>
      <c r="C256"/>
      <c r="D256"/>
      <c r="F256"/>
      <c r="G256"/>
      <c r="H256"/>
      <c r="I256"/>
      <c r="J256"/>
      <c r="K256"/>
      <c r="L256"/>
      <c r="M256"/>
      <c r="N256"/>
      <c r="O256"/>
    </row>
    <row r="257" spans="1:15" s="18" customFormat="1" x14ac:dyDescent="0.25">
      <c r="A257"/>
      <c r="B257"/>
      <c r="C257"/>
      <c r="D257"/>
      <c r="F257"/>
      <c r="G257"/>
      <c r="H257"/>
      <c r="I257"/>
      <c r="J257"/>
      <c r="K257"/>
      <c r="L257"/>
      <c r="M257"/>
      <c r="N257"/>
      <c r="O257"/>
    </row>
    <row r="258" spans="1:15" s="18" customFormat="1" x14ac:dyDescent="0.25">
      <c r="A258"/>
      <c r="B258"/>
      <c r="C258"/>
      <c r="D258"/>
      <c r="F258"/>
      <c r="G258"/>
      <c r="H258"/>
      <c r="I258"/>
      <c r="J258"/>
      <c r="K258"/>
      <c r="L258"/>
      <c r="M258"/>
      <c r="N258"/>
      <c r="O258"/>
    </row>
    <row r="259" spans="1:15" s="18" customFormat="1" x14ac:dyDescent="0.25">
      <c r="A259"/>
      <c r="B259"/>
      <c r="C259"/>
      <c r="D259"/>
      <c r="F259"/>
      <c r="G259"/>
      <c r="H259"/>
      <c r="I259"/>
      <c r="J259"/>
      <c r="K259"/>
      <c r="L259"/>
      <c r="M259"/>
      <c r="N259"/>
      <c r="O259"/>
    </row>
    <row r="260" spans="1:15" s="18" customFormat="1" x14ac:dyDescent="0.25">
      <c r="A260"/>
      <c r="B260"/>
      <c r="C260"/>
      <c r="D260"/>
      <c r="F260"/>
      <c r="G260"/>
      <c r="H260"/>
      <c r="I260"/>
      <c r="J260"/>
      <c r="K260"/>
      <c r="L260"/>
      <c r="M260"/>
      <c r="N260"/>
      <c r="O260"/>
    </row>
    <row r="261" spans="1:15" s="18" customFormat="1" x14ac:dyDescent="0.25">
      <c r="A261"/>
      <c r="B261"/>
      <c r="C261"/>
      <c r="D261"/>
      <c r="F261"/>
      <c r="G261"/>
      <c r="H261"/>
      <c r="I261"/>
      <c r="J261"/>
      <c r="K261"/>
      <c r="L261"/>
      <c r="M261"/>
      <c r="N261"/>
      <c r="O261"/>
    </row>
    <row r="262" spans="1:15" s="18" customFormat="1" x14ac:dyDescent="0.25">
      <c r="A262"/>
      <c r="B262"/>
      <c r="C262"/>
      <c r="D262"/>
      <c r="F262"/>
      <c r="G262"/>
      <c r="H262"/>
      <c r="I262"/>
      <c r="J262"/>
      <c r="K262"/>
      <c r="L262"/>
      <c r="M262"/>
      <c r="N262"/>
      <c r="O262"/>
    </row>
    <row r="263" spans="1:15" s="18" customFormat="1" x14ac:dyDescent="0.25">
      <c r="A263"/>
      <c r="B263"/>
      <c r="C263"/>
      <c r="D263"/>
      <c r="F263"/>
      <c r="G263"/>
      <c r="H263"/>
      <c r="I263"/>
      <c r="J263"/>
      <c r="K263"/>
      <c r="L263"/>
      <c r="M263"/>
      <c r="N263"/>
      <c r="O263"/>
    </row>
    <row r="264" spans="1:15" s="18" customFormat="1" x14ac:dyDescent="0.25">
      <c r="A264"/>
      <c r="B264"/>
      <c r="C264"/>
      <c r="D264"/>
      <c r="F264"/>
      <c r="G264"/>
      <c r="H264"/>
      <c r="I264"/>
      <c r="J264"/>
      <c r="K264"/>
      <c r="L264"/>
      <c r="M264"/>
      <c r="N264"/>
      <c r="O264"/>
    </row>
    <row r="265" spans="1:15" s="18" customFormat="1" x14ac:dyDescent="0.25">
      <c r="A265"/>
      <c r="B265"/>
      <c r="C265"/>
      <c r="D265"/>
      <c r="F265"/>
      <c r="G265"/>
      <c r="H265"/>
      <c r="I265"/>
      <c r="J265"/>
      <c r="K265"/>
      <c r="L265"/>
      <c r="M265"/>
      <c r="N265"/>
      <c r="O265"/>
    </row>
    <row r="266" spans="1:15" s="18" customFormat="1" x14ac:dyDescent="0.25">
      <c r="A266"/>
      <c r="B266"/>
      <c r="C266"/>
      <c r="D266"/>
      <c r="F266"/>
      <c r="G266"/>
      <c r="H266"/>
      <c r="I266"/>
      <c r="J266"/>
      <c r="K266"/>
      <c r="L266"/>
      <c r="M266"/>
      <c r="N266"/>
      <c r="O266"/>
    </row>
    <row r="267" spans="1:15" s="18" customFormat="1" x14ac:dyDescent="0.25">
      <c r="A267"/>
      <c r="B267"/>
      <c r="C267"/>
      <c r="D267"/>
      <c r="F267"/>
      <c r="G267"/>
      <c r="H267"/>
      <c r="I267"/>
      <c r="J267"/>
      <c r="K267"/>
      <c r="L267"/>
      <c r="M267"/>
      <c r="N267"/>
      <c r="O267"/>
    </row>
    <row r="268" spans="1:15" s="18" customFormat="1" x14ac:dyDescent="0.25">
      <c r="A268"/>
      <c r="B268"/>
      <c r="C268"/>
      <c r="D268"/>
      <c r="F268"/>
      <c r="G268"/>
      <c r="H268"/>
      <c r="I268"/>
      <c r="J268"/>
      <c r="K268"/>
      <c r="L268"/>
      <c r="M268"/>
      <c r="N268"/>
      <c r="O268"/>
    </row>
    <row r="269" spans="1:15" s="18" customFormat="1" x14ac:dyDescent="0.25">
      <c r="A269"/>
      <c r="B269"/>
      <c r="C269"/>
      <c r="D269"/>
      <c r="F269"/>
      <c r="G269"/>
      <c r="H269"/>
      <c r="I269"/>
      <c r="J269"/>
      <c r="K269"/>
      <c r="L269"/>
      <c r="M269"/>
      <c r="N269"/>
      <c r="O269"/>
    </row>
    <row r="270" spans="1:15" s="18" customFormat="1" x14ac:dyDescent="0.25">
      <c r="A270"/>
      <c r="B270"/>
      <c r="C270"/>
      <c r="D270"/>
      <c r="F270"/>
      <c r="G270"/>
      <c r="H270"/>
      <c r="I270"/>
      <c r="J270"/>
      <c r="K270"/>
      <c r="L270"/>
      <c r="M270"/>
      <c r="N270"/>
      <c r="O270"/>
    </row>
    <row r="271" spans="1:15" s="18" customFormat="1" x14ac:dyDescent="0.25">
      <c r="A271"/>
      <c r="B271"/>
      <c r="C271"/>
      <c r="D271"/>
      <c r="F271"/>
      <c r="G271"/>
      <c r="H271"/>
      <c r="I271"/>
      <c r="J271"/>
      <c r="K271"/>
      <c r="L271"/>
      <c r="M271"/>
      <c r="N271"/>
      <c r="O271"/>
    </row>
    <row r="272" spans="1:15" s="18" customFormat="1" x14ac:dyDescent="0.25">
      <c r="A272"/>
      <c r="B272"/>
      <c r="C272"/>
      <c r="D272"/>
      <c r="F272"/>
      <c r="G272"/>
      <c r="H272"/>
      <c r="I272"/>
      <c r="J272"/>
      <c r="K272"/>
      <c r="L272"/>
      <c r="M272"/>
      <c r="N272"/>
      <c r="O272"/>
    </row>
    <row r="273" spans="1:15" s="18" customFormat="1" x14ac:dyDescent="0.25">
      <c r="A273"/>
      <c r="B273"/>
      <c r="C273"/>
      <c r="D273"/>
      <c r="F273"/>
      <c r="G273"/>
      <c r="H273"/>
      <c r="I273"/>
      <c r="J273"/>
      <c r="K273"/>
      <c r="L273"/>
      <c r="M273"/>
      <c r="N273"/>
      <c r="O273"/>
    </row>
    <row r="274" spans="1:15" s="18" customFormat="1" x14ac:dyDescent="0.25">
      <c r="A274"/>
      <c r="B274"/>
      <c r="C274"/>
      <c r="D274"/>
      <c r="F274"/>
      <c r="G274"/>
      <c r="H274"/>
      <c r="I274"/>
      <c r="J274"/>
      <c r="K274"/>
      <c r="L274"/>
      <c r="M274"/>
      <c r="N274"/>
      <c r="O274"/>
    </row>
    <row r="275" spans="1:15" s="18" customFormat="1" x14ac:dyDescent="0.25">
      <c r="A275"/>
      <c r="B275"/>
      <c r="C275"/>
      <c r="D275"/>
      <c r="F275"/>
      <c r="G275"/>
      <c r="H275"/>
      <c r="I275"/>
      <c r="J275"/>
      <c r="K275"/>
      <c r="L275"/>
      <c r="M275"/>
      <c r="N275"/>
      <c r="O275"/>
    </row>
    <row r="276" spans="1:15" s="18" customFormat="1" x14ac:dyDescent="0.25">
      <c r="A276"/>
      <c r="B276"/>
      <c r="C276"/>
      <c r="D276"/>
      <c r="F276"/>
      <c r="G276"/>
      <c r="H276"/>
      <c r="I276"/>
      <c r="J276"/>
      <c r="K276"/>
      <c r="L276"/>
      <c r="M276"/>
      <c r="N276"/>
      <c r="O276"/>
    </row>
    <row r="277" spans="1:15" s="18" customFormat="1" x14ac:dyDescent="0.25">
      <c r="A277"/>
      <c r="B277"/>
      <c r="C277"/>
      <c r="D277"/>
      <c r="F277"/>
      <c r="G277"/>
      <c r="H277"/>
      <c r="I277"/>
      <c r="J277"/>
      <c r="K277"/>
      <c r="L277"/>
      <c r="M277"/>
      <c r="N277"/>
      <c r="O277"/>
    </row>
    <row r="278" spans="1:15" s="18" customFormat="1" x14ac:dyDescent="0.25">
      <c r="A278"/>
      <c r="B278"/>
      <c r="C278"/>
      <c r="D278"/>
      <c r="F278"/>
      <c r="G278"/>
      <c r="H278"/>
      <c r="I278"/>
      <c r="J278"/>
      <c r="K278"/>
      <c r="L278"/>
      <c r="M278"/>
      <c r="N278"/>
      <c r="O278"/>
    </row>
    <row r="279" spans="1:15" s="18" customFormat="1" x14ac:dyDescent="0.25">
      <c r="A279"/>
      <c r="B279"/>
      <c r="C279"/>
      <c r="D279"/>
      <c r="F279"/>
      <c r="G279"/>
      <c r="H279"/>
      <c r="I279"/>
      <c r="J279"/>
      <c r="K279"/>
      <c r="L279"/>
      <c r="M279"/>
      <c r="N279"/>
      <c r="O279"/>
    </row>
    <row r="280" spans="1:15" s="18" customFormat="1" x14ac:dyDescent="0.25">
      <c r="A280"/>
      <c r="B280"/>
      <c r="C280"/>
      <c r="D280"/>
      <c r="F280"/>
      <c r="G280"/>
      <c r="H280"/>
      <c r="I280"/>
      <c r="J280"/>
      <c r="K280"/>
      <c r="L280"/>
      <c r="M280"/>
      <c r="N280"/>
      <c r="O280"/>
    </row>
    <row r="281" spans="1:15" s="18" customFormat="1" x14ac:dyDescent="0.25">
      <c r="A281"/>
      <c r="B281"/>
      <c r="C281"/>
      <c r="D281"/>
      <c r="F281"/>
      <c r="G281"/>
      <c r="H281"/>
      <c r="I281"/>
      <c r="J281"/>
      <c r="K281"/>
      <c r="L281"/>
      <c r="M281"/>
      <c r="N281"/>
      <c r="O281"/>
    </row>
    <row r="282" spans="1:15" s="18" customFormat="1" x14ac:dyDescent="0.25">
      <c r="A282"/>
      <c r="B282"/>
      <c r="C282"/>
      <c r="D282"/>
      <c r="F282"/>
      <c r="G282"/>
      <c r="H282"/>
      <c r="I282"/>
      <c r="J282"/>
      <c r="K282"/>
      <c r="L282"/>
      <c r="M282"/>
      <c r="N282"/>
      <c r="O282"/>
    </row>
    <row r="283" spans="1:15" s="18" customFormat="1" x14ac:dyDescent="0.25">
      <c r="A283"/>
      <c r="B283"/>
      <c r="C283"/>
      <c r="D283"/>
      <c r="F283"/>
      <c r="G283"/>
      <c r="H283"/>
      <c r="I283"/>
      <c r="J283"/>
      <c r="K283"/>
      <c r="L283"/>
      <c r="M283"/>
      <c r="N283"/>
      <c r="O283"/>
    </row>
    <row r="284" spans="1:15" s="18" customFormat="1" x14ac:dyDescent="0.25">
      <c r="A284"/>
      <c r="B284"/>
      <c r="C284"/>
      <c r="D284"/>
      <c r="F284"/>
      <c r="G284"/>
      <c r="H284"/>
      <c r="I284"/>
      <c r="J284"/>
      <c r="K284"/>
      <c r="L284"/>
      <c r="M284"/>
      <c r="N284"/>
      <c r="O284"/>
    </row>
    <row r="285" spans="1:15" s="18" customFormat="1" x14ac:dyDescent="0.25">
      <c r="A285"/>
      <c r="B285"/>
      <c r="C285"/>
      <c r="D285"/>
      <c r="F285"/>
      <c r="G285"/>
      <c r="H285"/>
      <c r="I285"/>
      <c r="J285"/>
      <c r="K285"/>
      <c r="L285"/>
      <c r="M285"/>
      <c r="N285"/>
      <c r="O285"/>
    </row>
    <row r="286" spans="1:15" s="18" customFormat="1" x14ac:dyDescent="0.25">
      <c r="A286"/>
      <c r="B286"/>
      <c r="C286"/>
      <c r="D286"/>
      <c r="F286"/>
      <c r="G286"/>
      <c r="H286"/>
      <c r="I286"/>
      <c r="J286"/>
      <c r="K286"/>
      <c r="L286"/>
      <c r="M286"/>
      <c r="N286"/>
      <c r="O286"/>
    </row>
    <row r="287" spans="1:15" s="18" customFormat="1" x14ac:dyDescent="0.25">
      <c r="A287"/>
      <c r="B287"/>
      <c r="C287"/>
      <c r="D287"/>
      <c r="F287"/>
      <c r="G287"/>
      <c r="H287"/>
      <c r="I287"/>
      <c r="J287"/>
      <c r="K287"/>
      <c r="L287"/>
      <c r="M287"/>
      <c r="N287"/>
      <c r="O287"/>
    </row>
    <row r="288" spans="1:15" s="18" customFormat="1" x14ac:dyDescent="0.25">
      <c r="A288"/>
      <c r="B288"/>
      <c r="C288"/>
      <c r="D288"/>
      <c r="F288"/>
      <c r="G288"/>
      <c r="H288"/>
      <c r="I288"/>
      <c r="J288"/>
      <c r="K288"/>
      <c r="L288"/>
      <c r="M288"/>
      <c r="N288"/>
      <c r="O288"/>
    </row>
    <row r="289" spans="1:15" s="18" customFormat="1" x14ac:dyDescent="0.25">
      <c r="A289"/>
      <c r="B289"/>
      <c r="C289"/>
      <c r="D289"/>
      <c r="F289"/>
      <c r="G289"/>
      <c r="H289"/>
      <c r="I289"/>
      <c r="J289"/>
      <c r="K289"/>
      <c r="L289"/>
      <c r="M289"/>
      <c r="N289"/>
      <c r="O289"/>
    </row>
    <row r="290" spans="1:15" s="18" customFormat="1" x14ac:dyDescent="0.25">
      <c r="A290"/>
      <c r="B290"/>
      <c r="C290"/>
      <c r="D290"/>
      <c r="F290"/>
      <c r="G290"/>
      <c r="H290"/>
      <c r="I290"/>
      <c r="J290"/>
      <c r="K290"/>
      <c r="L290"/>
      <c r="M290"/>
      <c r="N290"/>
      <c r="O290"/>
    </row>
    <row r="291" spans="1:15" s="18" customFormat="1" x14ac:dyDescent="0.25">
      <c r="A291"/>
      <c r="B291"/>
      <c r="C291"/>
      <c r="D291"/>
      <c r="F291"/>
      <c r="G291"/>
      <c r="H291"/>
      <c r="I291"/>
      <c r="J291"/>
      <c r="K291"/>
      <c r="L291"/>
      <c r="M291"/>
      <c r="N291"/>
      <c r="O291"/>
    </row>
    <row r="292" spans="1:15" s="18" customFormat="1" x14ac:dyDescent="0.25">
      <c r="A292"/>
      <c r="B292"/>
      <c r="C292"/>
      <c r="D292"/>
      <c r="F292"/>
      <c r="G292"/>
      <c r="H292"/>
      <c r="I292"/>
      <c r="J292"/>
      <c r="K292"/>
      <c r="L292"/>
      <c r="M292"/>
      <c r="N292"/>
      <c r="O292"/>
    </row>
    <row r="293" spans="1:15" s="18" customFormat="1" x14ac:dyDescent="0.25">
      <c r="A293"/>
      <c r="B293"/>
      <c r="C293"/>
      <c r="D293"/>
      <c r="F293"/>
      <c r="G293"/>
      <c r="H293"/>
      <c r="I293"/>
      <c r="J293"/>
      <c r="K293"/>
      <c r="L293"/>
      <c r="M293"/>
      <c r="N293"/>
      <c r="O293"/>
    </row>
    <row r="294" spans="1:15" s="18" customFormat="1" x14ac:dyDescent="0.25">
      <c r="A294"/>
      <c r="B294"/>
      <c r="C294"/>
      <c r="D294"/>
      <c r="F294"/>
      <c r="G294"/>
      <c r="H294"/>
      <c r="I294"/>
      <c r="J294"/>
      <c r="K294"/>
      <c r="L294"/>
      <c r="M294"/>
      <c r="N294"/>
      <c r="O294"/>
    </row>
    <row r="295" spans="1:15" s="18" customFormat="1" x14ac:dyDescent="0.25">
      <c r="A295"/>
      <c r="B295"/>
      <c r="C295"/>
      <c r="D295"/>
      <c r="F295"/>
      <c r="G295"/>
      <c r="H295"/>
      <c r="I295"/>
      <c r="J295"/>
      <c r="K295"/>
      <c r="L295"/>
      <c r="M295"/>
      <c r="N295"/>
      <c r="O295"/>
    </row>
    <row r="296" spans="1:15" s="18" customFormat="1" x14ac:dyDescent="0.25">
      <c r="A296"/>
      <c r="B296"/>
      <c r="C296"/>
      <c r="D296"/>
      <c r="F296"/>
      <c r="G296"/>
      <c r="H296"/>
      <c r="I296"/>
      <c r="J296"/>
      <c r="K296"/>
      <c r="L296"/>
      <c r="M296"/>
      <c r="N296"/>
      <c r="O296"/>
    </row>
    <row r="297" spans="1:15" s="18" customFormat="1" x14ac:dyDescent="0.25">
      <c r="A297"/>
      <c r="B297"/>
      <c r="C297"/>
      <c r="D297"/>
      <c r="F297"/>
      <c r="G297"/>
      <c r="H297"/>
      <c r="I297"/>
      <c r="J297"/>
      <c r="K297"/>
      <c r="L297"/>
      <c r="M297"/>
      <c r="N297"/>
      <c r="O297"/>
    </row>
    <row r="298" spans="1:15" s="18" customFormat="1" x14ac:dyDescent="0.25">
      <c r="A298"/>
      <c r="B298"/>
      <c r="C298"/>
      <c r="D298"/>
      <c r="F298"/>
      <c r="G298"/>
      <c r="H298"/>
      <c r="I298"/>
      <c r="J298"/>
      <c r="K298"/>
      <c r="L298"/>
      <c r="M298"/>
      <c r="N298"/>
      <c r="O298"/>
    </row>
    <row r="299" spans="1:15" s="18" customFormat="1" x14ac:dyDescent="0.25">
      <c r="A299"/>
      <c r="B299"/>
      <c r="C299"/>
      <c r="D299"/>
      <c r="F299"/>
      <c r="G299"/>
      <c r="H299"/>
      <c r="I299"/>
      <c r="J299"/>
      <c r="K299"/>
      <c r="L299"/>
      <c r="M299"/>
      <c r="N299"/>
      <c r="O299"/>
    </row>
    <row r="300" spans="1:15" s="18" customFormat="1" x14ac:dyDescent="0.25">
      <c r="A300"/>
      <c r="B300"/>
      <c r="C300"/>
      <c r="D300"/>
      <c r="F300"/>
      <c r="G300"/>
      <c r="H300"/>
      <c r="I300"/>
      <c r="J300"/>
      <c r="K300"/>
      <c r="L300"/>
      <c r="M300"/>
      <c r="N300"/>
      <c r="O300"/>
    </row>
    <row r="301" spans="1:15" s="18" customFormat="1" x14ac:dyDescent="0.25">
      <c r="A301"/>
      <c r="B301"/>
      <c r="C301"/>
      <c r="D301"/>
      <c r="F301"/>
      <c r="G301"/>
      <c r="H301"/>
      <c r="I301"/>
      <c r="J301"/>
      <c r="K301"/>
      <c r="L301"/>
      <c r="M301"/>
      <c r="N301"/>
      <c r="O301"/>
    </row>
    <row r="302" spans="1:15" s="18" customFormat="1" x14ac:dyDescent="0.25">
      <c r="A302"/>
      <c r="B302"/>
      <c r="C302"/>
      <c r="D302"/>
      <c r="F302"/>
      <c r="G302"/>
      <c r="H302"/>
      <c r="I302"/>
      <c r="J302"/>
      <c r="K302"/>
      <c r="L302"/>
      <c r="M302"/>
      <c r="N302"/>
      <c r="O302"/>
    </row>
    <row r="303" spans="1:15" s="18" customFormat="1" x14ac:dyDescent="0.25">
      <c r="A303"/>
      <c r="B303"/>
      <c r="C303"/>
      <c r="D303"/>
      <c r="F303"/>
      <c r="G303"/>
      <c r="H303"/>
      <c r="I303"/>
      <c r="J303"/>
      <c r="K303"/>
      <c r="L303"/>
      <c r="M303"/>
      <c r="N303"/>
      <c r="O303"/>
    </row>
    <row r="304" spans="1:15" s="18" customFormat="1" x14ac:dyDescent="0.25">
      <c r="A304"/>
      <c r="B304"/>
      <c r="C304"/>
      <c r="D304"/>
      <c r="F304"/>
      <c r="G304"/>
      <c r="H304"/>
      <c r="I304"/>
      <c r="J304"/>
      <c r="K304"/>
      <c r="L304"/>
      <c r="M304"/>
      <c r="N304"/>
      <c r="O304"/>
    </row>
    <row r="305" spans="1:15" s="18" customFormat="1" x14ac:dyDescent="0.25">
      <c r="A305"/>
      <c r="B305"/>
      <c r="C305"/>
      <c r="D305"/>
      <c r="F305"/>
      <c r="G305"/>
      <c r="H305"/>
      <c r="I305"/>
      <c r="J305"/>
      <c r="K305"/>
      <c r="L305"/>
      <c r="M305"/>
      <c r="N305"/>
      <c r="O305"/>
    </row>
    <row r="306" spans="1:15" s="18" customFormat="1" x14ac:dyDescent="0.25">
      <c r="A306"/>
      <c r="B306"/>
      <c r="C306"/>
      <c r="D306"/>
      <c r="F306"/>
      <c r="G306"/>
      <c r="H306"/>
      <c r="I306"/>
      <c r="J306"/>
      <c r="K306"/>
      <c r="L306"/>
      <c r="M306"/>
      <c r="N306"/>
      <c r="O306"/>
    </row>
    <row r="307" spans="1:15" s="18" customFormat="1" x14ac:dyDescent="0.25">
      <c r="A307"/>
      <c r="B307"/>
      <c r="C307"/>
      <c r="D307"/>
      <c r="F307"/>
      <c r="G307"/>
      <c r="H307"/>
      <c r="I307"/>
      <c r="J307"/>
      <c r="K307"/>
      <c r="L307"/>
      <c r="M307"/>
      <c r="N307"/>
      <c r="O307"/>
    </row>
    <row r="308" spans="1:15" s="18" customFormat="1" x14ac:dyDescent="0.25">
      <c r="A308"/>
      <c r="B308"/>
      <c r="C308"/>
      <c r="D308"/>
      <c r="F308"/>
      <c r="G308"/>
      <c r="H308"/>
      <c r="I308"/>
      <c r="J308"/>
      <c r="K308"/>
      <c r="L308"/>
      <c r="M308"/>
      <c r="N308"/>
      <c r="O308"/>
    </row>
    <row r="309" spans="1:15" s="18" customFormat="1" x14ac:dyDescent="0.25">
      <c r="A309"/>
      <c r="B309"/>
      <c r="C309"/>
      <c r="D309"/>
      <c r="F309"/>
      <c r="G309"/>
      <c r="H309"/>
      <c r="I309"/>
      <c r="J309"/>
      <c r="K309"/>
      <c r="L309"/>
      <c r="M309"/>
      <c r="N309"/>
      <c r="O309"/>
    </row>
    <row r="310" spans="1:15" s="18" customFormat="1" x14ac:dyDescent="0.25">
      <c r="A310"/>
      <c r="B310"/>
      <c r="C310"/>
      <c r="D310"/>
      <c r="F310"/>
      <c r="G310"/>
      <c r="H310"/>
      <c r="I310"/>
      <c r="J310"/>
      <c r="K310"/>
      <c r="L310"/>
      <c r="M310"/>
      <c r="N310"/>
      <c r="O310"/>
    </row>
    <row r="311" spans="1:15" s="18" customFormat="1" x14ac:dyDescent="0.25">
      <c r="A311"/>
      <c r="B311"/>
      <c r="C311"/>
      <c r="D311"/>
      <c r="F311"/>
      <c r="G311"/>
      <c r="H311"/>
      <c r="I311"/>
      <c r="J311"/>
      <c r="K311"/>
      <c r="L311"/>
      <c r="M311"/>
      <c r="N311"/>
      <c r="O311"/>
    </row>
    <row r="312" spans="1:15" s="18" customFormat="1" x14ac:dyDescent="0.25">
      <c r="A312"/>
      <c r="B312"/>
      <c r="C312"/>
      <c r="D312"/>
      <c r="F312"/>
      <c r="G312"/>
      <c r="H312"/>
      <c r="I312"/>
      <c r="J312"/>
      <c r="K312"/>
      <c r="L312"/>
      <c r="M312"/>
      <c r="N312"/>
      <c r="O312"/>
    </row>
    <row r="313" spans="1:15" s="18" customFormat="1" x14ac:dyDescent="0.25">
      <c r="A313"/>
      <c r="B313"/>
      <c r="C313"/>
      <c r="D313"/>
      <c r="F313"/>
      <c r="G313"/>
      <c r="H313"/>
      <c r="I313"/>
      <c r="J313"/>
      <c r="K313"/>
      <c r="L313"/>
      <c r="M313"/>
      <c r="N313"/>
      <c r="O313"/>
    </row>
    <row r="314" spans="1:15" s="18" customFormat="1" x14ac:dyDescent="0.25">
      <c r="A314"/>
      <c r="B314"/>
      <c r="C314"/>
      <c r="D314"/>
      <c r="F314"/>
      <c r="G314"/>
      <c r="H314"/>
      <c r="I314"/>
      <c r="J314"/>
      <c r="K314"/>
      <c r="L314"/>
      <c r="M314"/>
      <c r="N314"/>
      <c r="O314"/>
    </row>
    <row r="315" spans="1:15" s="18" customFormat="1" x14ac:dyDescent="0.25">
      <c r="A315"/>
      <c r="B315"/>
      <c r="C315"/>
      <c r="D315"/>
      <c r="F315"/>
      <c r="G315"/>
      <c r="H315"/>
      <c r="I315"/>
      <c r="J315"/>
      <c r="K315"/>
      <c r="L315"/>
      <c r="M315"/>
      <c r="N315"/>
      <c r="O315"/>
    </row>
    <row r="316" spans="1:15" s="18" customFormat="1" x14ac:dyDescent="0.25">
      <c r="A316"/>
      <c r="B316"/>
      <c r="C316"/>
      <c r="D316"/>
      <c r="F316"/>
      <c r="G316"/>
      <c r="H316"/>
      <c r="I316"/>
      <c r="J316"/>
      <c r="K316"/>
      <c r="L316"/>
      <c r="M316"/>
      <c r="N316"/>
      <c r="O316"/>
    </row>
    <row r="317" spans="1:15" s="18" customFormat="1" x14ac:dyDescent="0.25">
      <c r="A317"/>
      <c r="B317"/>
      <c r="C317"/>
      <c r="D317"/>
      <c r="F317"/>
      <c r="G317"/>
      <c r="H317"/>
      <c r="I317"/>
      <c r="J317"/>
      <c r="K317"/>
      <c r="L317"/>
      <c r="M317"/>
      <c r="N317"/>
      <c r="O317"/>
    </row>
    <row r="318" spans="1:15" s="18" customFormat="1" x14ac:dyDescent="0.25">
      <c r="A318"/>
      <c r="B318"/>
      <c r="C318"/>
      <c r="D318"/>
      <c r="F318"/>
      <c r="G318"/>
      <c r="H318"/>
      <c r="I318"/>
      <c r="J318"/>
      <c r="K318"/>
      <c r="L318"/>
      <c r="M318"/>
      <c r="N318"/>
      <c r="O318"/>
    </row>
    <row r="319" spans="1:15" s="18" customFormat="1" x14ac:dyDescent="0.25">
      <c r="A319"/>
      <c r="B319"/>
      <c r="C319"/>
      <c r="D319"/>
      <c r="F319"/>
      <c r="G319"/>
      <c r="H319"/>
      <c r="I319"/>
      <c r="J319"/>
      <c r="K319"/>
      <c r="L319"/>
      <c r="M319"/>
      <c r="N319"/>
      <c r="O319"/>
    </row>
    <row r="320" spans="1:15" s="18" customFormat="1" x14ac:dyDescent="0.25">
      <c r="A320"/>
      <c r="B320"/>
      <c r="C320"/>
      <c r="D320"/>
      <c r="F320"/>
      <c r="G320"/>
      <c r="H320"/>
      <c r="I320"/>
      <c r="J320"/>
      <c r="K320"/>
      <c r="L320"/>
      <c r="M320"/>
      <c r="N320"/>
      <c r="O320"/>
    </row>
    <row r="321" spans="1:15" s="18" customFormat="1" x14ac:dyDescent="0.25">
      <c r="A321"/>
      <c r="B321"/>
      <c r="C321"/>
      <c r="D321"/>
      <c r="F321"/>
      <c r="G321"/>
      <c r="H321"/>
      <c r="I321"/>
      <c r="J321"/>
      <c r="K321"/>
      <c r="L321"/>
      <c r="M321"/>
      <c r="N321"/>
      <c r="O321"/>
    </row>
    <row r="322" spans="1:15" s="18" customFormat="1" x14ac:dyDescent="0.25">
      <c r="A322"/>
      <c r="B322"/>
      <c r="C322"/>
      <c r="D322"/>
      <c r="F322"/>
      <c r="G322"/>
      <c r="H322"/>
      <c r="I322"/>
      <c r="J322"/>
      <c r="K322"/>
      <c r="L322"/>
      <c r="M322"/>
      <c r="N322"/>
      <c r="O322"/>
    </row>
    <row r="323" spans="1:15" s="18" customFormat="1" x14ac:dyDescent="0.25">
      <c r="A323"/>
      <c r="B323"/>
      <c r="C323"/>
      <c r="D323"/>
      <c r="F323"/>
      <c r="G323"/>
      <c r="H323"/>
      <c r="I323"/>
      <c r="J323"/>
      <c r="K323"/>
      <c r="L323"/>
      <c r="M323"/>
      <c r="N323"/>
      <c r="O323"/>
    </row>
    <row r="324" spans="1:15" s="18" customFormat="1" x14ac:dyDescent="0.25">
      <c r="A324"/>
      <c r="B324"/>
      <c r="C324"/>
      <c r="D324"/>
      <c r="F324"/>
      <c r="G324"/>
      <c r="H324"/>
      <c r="I324"/>
      <c r="J324"/>
      <c r="K324"/>
      <c r="L324"/>
      <c r="M324"/>
      <c r="N324"/>
      <c r="O324"/>
    </row>
    <row r="325" spans="1:15" s="18" customFormat="1" x14ac:dyDescent="0.25">
      <c r="A325"/>
      <c r="B325"/>
      <c r="C325"/>
      <c r="D325"/>
      <c r="F325"/>
      <c r="G325"/>
      <c r="H325"/>
      <c r="I325"/>
      <c r="J325"/>
      <c r="K325"/>
      <c r="L325"/>
      <c r="M325"/>
      <c r="N325"/>
      <c r="O325"/>
    </row>
    <row r="326" spans="1:15" s="18" customFormat="1" x14ac:dyDescent="0.25">
      <c r="A326"/>
      <c r="B326"/>
      <c r="C326"/>
      <c r="D326"/>
      <c r="F326"/>
      <c r="G326"/>
      <c r="H326"/>
      <c r="I326"/>
      <c r="J326"/>
      <c r="K326"/>
      <c r="L326"/>
      <c r="M326"/>
      <c r="N326"/>
      <c r="O326"/>
    </row>
    <row r="327" spans="1:15" s="18" customFormat="1" x14ac:dyDescent="0.25">
      <c r="A327"/>
      <c r="B327"/>
      <c r="C327"/>
      <c r="D327"/>
      <c r="F327"/>
      <c r="G327"/>
      <c r="H327"/>
      <c r="I327"/>
      <c r="J327"/>
      <c r="K327"/>
      <c r="L327"/>
      <c r="M327"/>
      <c r="N327"/>
      <c r="O327"/>
    </row>
    <row r="328" spans="1:15" s="18" customFormat="1" x14ac:dyDescent="0.25">
      <c r="A328"/>
      <c r="B328"/>
      <c r="C328"/>
      <c r="D328"/>
      <c r="F328"/>
      <c r="G328"/>
      <c r="H328"/>
      <c r="I328"/>
      <c r="J328"/>
      <c r="K328"/>
      <c r="L328"/>
      <c r="M328"/>
      <c r="N328"/>
      <c r="O328"/>
    </row>
    <row r="329" spans="1:15" s="18" customFormat="1" x14ac:dyDescent="0.25">
      <c r="A329"/>
      <c r="B329"/>
      <c r="C329"/>
      <c r="D329"/>
      <c r="F329"/>
      <c r="G329"/>
      <c r="H329"/>
      <c r="I329"/>
      <c r="J329"/>
      <c r="K329"/>
      <c r="L329"/>
      <c r="M329"/>
      <c r="N329"/>
      <c r="O329"/>
    </row>
    <row r="330" spans="1:15" s="18" customFormat="1" x14ac:dyDescent="0.25">
      <c r="A330"/>
      <c r="B330"/>
      <c r="C330"/>
      <c r="D330"/>
      <c r="F330"/>
      <c r="G330"/>
      <c r="H330"/>
      <c r="I330"/>
      <c r="J330"/>
      <c r="K330"/>
      <c r="L330"/>
      <c r="M330"/>
      <c r="N330"/>
      <c r="O330"/>
    </row>
    <row r="331" spans="1:15" s="18" customFormat="1" x14ac:dyDescent="0.25">
      <c r="A331"/>
      <c r="B331"/>
      <c r="C331"/>
      <c r="D331"/>
      <c r="F331"/>
      <c r="G331"/>
      <c r="H331"/>
      <c r="I331"/>
      <c r="J331"/>
      <c r="K331"/>
      <c r="L331"/>
      <c r="M331"/>
      <c r="N331"/>
      <c r="O331"/>
    </row>
    <row r="332" spans="1:15" s="18" customFormat="1" x14ac:dyDescent="0.25">
      <c r="A332"/>
      <c r="B332"/>
      <c r="C332"/>
      <c r="D332"/>
      <c r="F332"/>
      <c r="G332"/>
      <c r="H332"/>
      <c r="I332"/>
      <c r="J332"/>
      <c r="K332"/>
      <c r="L332"/>
      <c r="M332"/>
      <c r="N332"/>
      <c r="O332"/>
    </row>
    <row r="333" spans="1:15" s="18" customFormat="1" x14ac:dyDescent="0.25">
      <c r="A333"/>
      <c r="B333"/>
      <c r="C333"/>
      <c r="D333"/>
      <c r="F333"/>
      <c r="G333"/>
      <c r="H333"/>
      <c r="I333"/>
      <c r="J333"/>
      <c r="K333"/>
      <c r="L333"/>
      <c r="M333"/>
      <c r="N333"/>
      <c r="O333"/>
    </row>
    <row r="334" spans="1:15" s="18" customFormat="1" x14ac:dyDescent="0.25">
      <c r="A334"/>
      <c r="B334"/>
      <c r="C334"/>
      <c r="D334"/>
      <c r="F334"/>
      <c r="G334"/>
      <c r="H334"/>
      <c r="I334"/>
      <c r="J334"/>
      <c r="K334"/>
      <c r="L334"/>
      <c r="M334"/>
      <c r="N334"/>
      <c r="O334"/>
    </row>
    <row r="335" spans="1:15" s="18" customFormat="1" x14ac:dyDescent="0.25">
      <c r="A335"/>
      <c r="B335"/>
      <c r="C335"/>
      <c r="D335"/>
      <c r="F335"/>
      <c r="G335"/>
      <c r="H335"/>
      <c r="I335"/>
      <c r="J335"/>
      <c r="K335"/>
      <c r="L335"/>
      <c r="M335"/>
      <c r="N335"/>
      <c r="O335"/>
    </row>
    <row r="336" spans="1:15" s="18" customFormat="1" x14ac:dyDescent="0.25">
      <c r="A336"/>
      <c r="B336"/>
      <c r="C336"/>
      <c r="D336"/>
      <c r="F336"/>
      <c r="G336"/>
      <c r="H336"/>
      <c r="I336"/>
      <c r="J336"/>
      <c r="K336"/>
      <c r="L336"/>
      <c r="M336"/>
      <c r="N336"/>
      <c r="O336"/>
    </row>
    <row r="337" spans="1:15" s="18" customFormat="1" x14ac:dyDescent="0.25">
      <c r="A337"/>
      <c r="B337"/>
      <c r="C337"/>
      <c r="D337"/>
      <c r="F337"/>
      <c r="G337"/>
      <c r="H337"/>
      <c r="I337"/>
      <c r="J337"/>
      <c r="K337"/>
      <c r="L337"/>
      <c r="M337"/>
      <c r="N337"/>
      <c r="O337"/>
    </row>
    <row r="338" spans="1:15" s="18" customFormat="1" x14ac:dyDescent="0.25">
      <c r="A338"/>
      <c r="B338"/>
      <c r="C338"/>
      <c r="D338"/>
      <c r="F338"/>
      <c r="G338"/>
      <c r="H338"/>
      <c r="I338"/>
      <c r="J338"/>
      <c r="K338"/>
      <c r="L338"/>
      <c r="M338"/>
      <c r="N338"/>
      <c r="O338"/>
    </row>
    <row r="339" spans="1:15" s="18" customFormat="1" x14ac:dyDescent="0.25">
      <c r="A339"/>
      <c r="B339"/>
      <c r="C339"/>
      <c r="D339"/>
      <c r="F339"/>
      <c r="G339"/>
      <c r="H339"/>
      <c r="I339"/>
      <c r="J339"/>
      <c r="K339"/>
      <c r="L339"/>
      <c r="M339"/>
      <c r="N339"/>
      <c r="O339"/>
    </row>
    <row r="340" spans="1:15" s="18" customFormat="1" x14ac:dyDescent="0.25">
      <c r="A340"/>
      <c r="B340"/>
      <c r="C340"/>
      <c r="D340"/>
      <c r="F340"/>
      <c r="G340"/>
      <c r="H340"/>
      <c r="I340"/>
      <c r="J340"/>
      <c r="K340"/>
      <c r="L340"/>
      <c r="M340"/>
      <c r="N340"/>
      <c r="O340"/>
    </row>
    <row r="341" spans="1:15" s="18" customFormat="1" x14ac:dyDescent="0.25">
      <c r="A341"/>
      <c r="B341"/>
      <c r="C341"/>
      <c r="D341"/>
      <c r="F341"/>
      <c r="G341"/>
      <c r="H341"/>
      <c r="I341"/>
      <c r="J341"/>
      <c r="K341"/>
      <c r="L341"/>
      <c r="M341"/>
      <c r="N341"/>
      <c r="O341"/>
    </row>
    <row r="342" spans="1:15" s="18" customFormat="1" x14ac:dyDescent="0.25">
      <c r="A342"/>
      <c r="B342"/>
      <c r="C342"/>
      <c r="D342"/>
      <c r="F342"/>
      <c r="G342"/>
      <c r="H342"/>
      <c r="I342"/>
      <c r="J342"/>
      <c r="K342"/>
      <c r="L342"/>
      <c r="M342"/>
      <c r="N342"/>
      <c r="O342"/>
    </row>
    <row r="343" spans="1:15" s="18" customFormat="1" x14ac:dyDescent="0.25">
      <c r="A343"/>
      <c r="B343"/>
      <c r="C343"/>
      <c r="D343"/>
      <c r="F343"/>
      <c r="G343"/>
      <c r="H343"/>
      <c r="I343"/>
      <c r="J343"/>
      <c r="K343"/>
      <c r="L343"/>
      <c r="M343"/>
      <c r="N343"/>
      <c r="O343"/>
    </row>
    <row r="344" spans="1:15" s="18" customFormat="1" x14ac:dyDescent="0.25">
      <c r="A344"/>
      <c r="B344"/>
      <c r="C344"/>
      <c r="D344"/>
      <c r="F344"/>
      <c r="G344"/>
      <c r="H344"/>
      <c r="I344"/>
      <c r="J344"/>
      <c r="K344"/>
      <c r="L344"/>
      <c r="M344"/>
      <c r="N344"/>
      <c r="O344"/>
    </row>
    <row r="345" spans="1:15" s="18" customFormat="1" x14ac:dyDescent="0.25">
      <c r="A345"/>
      <c r="B345"/>
      <c r="C345"/>
      <c r="D345"/>
      <c r="F345"/>
      <c r="G345"/>
      <c r="H345"/>
      <c r="I345"/>
      <c r="J345"/>
      <c r="K345"/>
      <c r="L345"/>
      <c r="M345"/>
      <c r="N345"/>
      <c r="O345"/>
    </row>
    <row r="346" spans="1:15" s="18" customFormat="1" x14ac:dyDescent="0.25">
      <c r="A346"/>
      <c r="B346"/>
      <c r="C346"/>
      <c r="D346"/>
      <c r="F346"/>
      <c r="G346"/>
      <c r="H346"/>
      <c r="I346"/>
      <c r="J346"/>
      <c r="K346"/>
      <c r="L346"/>
      <c r="M346"/>
      <c r="N346"/>
      <c r="O346"/>
    </row>
    <row r="347" spans="1:15" s="18" customFormat="1" x14ac:dyDescent="0.25">
      <c r="A347"/>
      <c r="B347"/>
      <c r="C347"/>
      <c r="D347"/>
      <c r="F347"/>
      <c r="G347"/>
      <c r="H347"/>
      <c r="I347"/>
      <c r="J347"/>
      <c r="K347"/>
      <c r="L347"/>
      <c r="M347"/>
      <c r="N347"/>
      <c r="O347"/>
    </row>
    <row r="348" spans="1:15" s="18" customFormat="1" x14ac:dyDescent="0.25">
      <c r="A348"/>
      <c r="B348"/>
      <c r="C348"/>
      <c r="D348"/>
      <c r="F348"/>
      <c r="G348"/>
      <c r="H348"/>
      <c r="I348"/>
      <c r="J348"/>
      <c r="K348"/>
      <c r="L348"/>
      <c r="M348"/>
      <c r="N348"/>
      <c r="O348"/>
    </row>
    <row r="349" spans="1:15" s="18" customFormat="1" x14ac:dyDescent="0.25">
      <c r="A349"/>
      <c r="B349"/>
      <c r="C349"/>
      <c r="D349"/>
      <c r="F349"/>
      <c r="G349"/>
      <c r="H349"/>
      <c r="I349"/>
      <c r="J349"/>
      <c r="K349"/>
      <c r="L349"/>
      <c r="M349"/>
      <c r="N349"/>
      <c r="O349"/>
    </row>
    <row r="350" spans="1:15" s="18" customFormat="1" x14ac:dyDescent="0.25">
      <c r="A350"/>
      <c r="B350"/>
      <c r="C350"/>
      <c r="D350"/>
      <c r="F350"/>
      <c r="G350"/>
      <c r="H350"/>
      <c r="I350"/>
      <c r="J350"/>
      <c r="K350"/>
      <c r="L350"/>
      <c r="M350"/>
      <c r="N350"/>
      <c r="O350"/>
    </row>
    <row r="351" spans="1:15" s="18" customFormat="1" x14ac:dyDescent="0.25">
      <c r="A351"/>
      <c r="B351"/>
      <c r="C351"/>
      <c r="D351"/>
      <c r="F351"/>
      <c r="G351"/>
      <c r="H351"/>
      <c r="I351"/>
      <c r="J351"/>
      <c r="K351"/>
      <c r="L351"/>
      <c r="M351"/>
      <c r="N351"/>
      <c r="O351"/>
    </row>
    <row r="352" spans="1:15" s="18" customFormat="1" x14ac:dyDescent="0.25">
      <c r="A352"/>
      <c r="B352"/>
      <c r="C352"/>
      <c r="D352"/>
      <c r="F352"/>
      <c r="G352"/>
      <c r="H352"/>
      <c r="I352"/>
      <c r="J352"/>
      <c r="K352"/>
      <c r="L352"/>
      <c r="M352"/>
      <c r="N352"/>
      <c r="O352"/>
    </row>
    <row r="353" spans="1:15" s="18" customFormat="1" x14ac:dyDescent="0.25">
      <c r="A353"/>
      <c r="B353"/>
      <c r="C353"/>
      <c r="D353"/>
      <c r="F353"/>
      <c r="G353"/>
      <c r="H353"/>
      <c r="I353"/>
      <c r="J353"/>
      <c r="K353"/>
      <c r="L353"/>
      <c r="M353"/>
      <c r="N353"/>
      <c r="O353"/>
    </row>
    <row r="354" spans="1:15" s="18" customFormat="1" x14ac:dyDescent="0.25">
      <c r="A354"/>
      <c r="B354"/>
      <c r="C354"/>
      <c r="D354"/>
      <c r="F354"/>
      <c r="G354"/>
      <c r="H354"/>
      <c r="I354"/>
      <c r="J354"/>
      <c r="K354"/>
      <c r="L354"/>
      <c r="M354"/>
      <c r="N354"/>
      <c r="O354"/>
    </row>
    <row r="355" spans="1:15" s="18" customFormat="1" x14ac:dyDescent="0.25">
      <c r="A355"/>
      <c r="B355"/>
      <c r="C355"/>
      <c r="D355"/>
      <c r="F355"/>
      <c r="G355"/>
      <c r="H355"/>
      <c r="I355"/>
      <c r="J355"/>
      <c r="K355"/>
      <c r="L355"/>
      <c r="M355"/>
      <c r="N355"/>
      <c r="O355"/>
    </row>
    <row r="356" spans="1:15" s="18" customFormat="1" x14ac:dyDescent="0.25">
      <c r="A356"/>
      <c r="B356"/>
      <c r="C356"/>
      <c r="D356"/>
      <c r="F356"/>
      <c r="G356"/>
      <c r="H356"/>
      <c r="I356"/>
      <c r="J356"/>
      <c r="K356"/>
      <c r="L356"/>
      <c r="M356"/>
      <c r="N356"/>
      <c r="O356"/>
    </row>
    <row r="357" spans="1:15" s="18" customFormat="1" x14ac:dyDescent="0.25">
      <c r="A357"/>
      <c r="B357"/>
      <c r="C357"/>
      <c r="D357"/>
      <c r="F357"/>
      <c r="G357"/>
      <c r="H357"/>
      <c r="I357"/>
      <c r="J357"/>
      <c r="K357"/>
      <c r="L357"/>
      <c r="M357"/>
      <c r="N357"/>
      <c r="O357"/>
    </row>
    <row r="358" spans="1:15" s="18" customFormat="1" x14ac:dyDescent="0.25">
      <c r="A358"/>
      <c r="B358"/>
      <c r="C358"/>
      <c r="D358"/>
      <c r="F358"/>
      <c r="G358"/>
      <c r="H358"/>
      <c r="I358"/>
      <c r="J358"/>
      <c r="K358"/>
      <c r="L358"/>
      <c r="M358"/>
      <c r="N358"/>
      <c r="O358"/>
    </row>
    <row r="359" spans="1:15" s="18" customFormat="1" x14ac:dyDescent="0.25">
      <c r="A359"/>
      <c r="B359"/>
      <c r="C359"/>
      <c r="D359"/>
      <c r="F359"/>
      <c r="G359"/>
      <c r="H359"/>
      <c r="I359"/>
      <c r="J359"/>
      <c r="K359"/>
      <c r="L359"/>
      <c r="M359"/>
      <c r="N359"/>
      <c r="O359"/>
    </row>
    <row r="360" spans="1:15" s="18" customFormat="1" x14ac:dyDescent="0.25">
      <c r="A360"/>
      <c r="B360"/>
      <c r="C360"/>
      <c r="D360"/>
      <c r="F360"/>
      <c r="G360"/>
      <c r="H360"/>
      <c r="I360"/>
      <c r="J360"/>
      <c r="K360"/>
      <c r="L360"/>
      <c r="M360"/>
      <c r="N360"/>
      <c r="O360"/>
    </row>
    <row r="361" spans="1:15" s="18" customFormat="1" x14ac:dyDescent="0.25">
      <c r="A361"/>
      <c r="B361"/>
      <c r="C361"/>
      <c r="D361"/>
      <c r="F361"/>
      <c r="G361"/>
      <c r="H361"/>
      <c r="I361"/>
      <c r="J361"/>
      <c r="K361"/>
      <c r="L361"/>
      <c r="M361"/>
      <c r="N361"/>
      <c r="O361"/>
    </row>
    <row r="362" spans="1:15" s="18" customFormat="1" x14ac:dyDescent="0.25">
      <c r="A362"/>
      <c r="B362"/>
      <c r="C362"/>
      <c r="D362"/>
      <c r="F362"/>
      <c r="G362"/>
      <c r="H362"/>
      <c r="I362"/>
      <c r="J362"/>
      <c r="K362"/>
      <c r="L362"/>
      <c r="M362"/>
      <c r="N362"/>
      <c r="O362"/>
    </row>
    <row r="363" spans="1:15" s="18" customFormat="1" x14ac:dyDescent="0.25">
      <c r="A363"/>
      <c r="B363"/>
      <c r="C363"/>
      <c r="D363"/>
      <c r="F363"/>
      <c r="G363"/>
      <c r="H363"/>
      <c r="I363"/>
      <c r="J363"/>
      <c r="K363"/>
      <c r="L363"/>
      <c r="M363"/>
      <c r="N363"/>
      <c r="O363"/>
    </row>
    <row r="364" spans="1:15" s="18" customFormat="1" x14ac:dyDescent="0.25">
      <c r="A364"/>
      <c r="B364"/>
      <c r="C364"/>
      <c r="D364"/>
      <c r="F364"/>
      <c r="G364"/>
      <c r="H364"/>
      <c r="I364"/>
      <c r="J364"/>
      <c r="K364"/>
      <c r="L364"/>
      <c r="M364"/>
      <c r="N364"/>
      <c r="O364"/>
    </row>
    <row r="365" spans="1:15" s="18" customFormat="1" x14ac:dyDescent="0.25">
      <c r="A365"/>
      <c r="B365"/>
      <c r="C365"/>
      <c r="D365"/>
      <c r="F365"/>
      <c r="G365"/>
      <c r="H365"/>
      <c r="I365"/>
      <c r="J365"/>
      <c r="K365"/>
      <c r="L365"/>
      <c r="M365"/>
      <c r="N365"/>
      <c r="O365"/>
    </row>
    <row r="366" spans="1:15" s="18" customFormat="1" x14ac:dyDescent="0.25">
      <c r="A366"/>
      <c r="B366"/>
      <c r="C366"/>
      <c r="D366"/>
      <c r="F366"/>
      <c r="G366"/>
      <c r="H366"/>
      <c r="I366"/>
      <c r="J366"/>
      <c r="K366"/>
      <c r="L366"/>
      <c r="M366"/>
      <c r="N366"/>
      <c r="O366"/>
    </row>
    <row r="367" spans="1:15" s="18" customFormat="1" x14ac:dyDescent="0.25">
      <c r="A367"/>
      <c r="B367"/>
      <c r="C367"/>
      <c r="D367"/>
      <c r="F367"/>
      <c r="G367"/>
      <c r="H367"/>
      <c r="I367"/>
      <c r="J367"/>
      <c r="K367"/>
      <c r="L367"/>
      <c r="M367"/>
      <c r="N367"/>
      <c r="O367"/>
    </row>
    <row r="368" spans="1:15" s="18" customFormat="1" x14ac:dyDescent="0.25">
      <c r="A368"/>
      <c r="B368"/>
      <c r="C368"/>
      <c r="D368"/>
      <c r="F368"/>
      <c r="G368"/>
      <c r="H368"/>
      <c r="I368"/>
      <c r="J368"/>
      <c r="K368"/>
      <c r="L368"/>
      <c r="M368"/>
      <c r="N368"/>
      <c r="O368"/>
    </row>
    <row r="369" spans="1:15" s="18" customFormat="1" x14ac:dyDescent="0.25">
      <c r="A369"/>
      <c r="B369"/>
      <c r="C369"/>
      <c r="D369"/>
      <c r="F369"/>
      <c r="G369"/>
      <c r="H369"/>
      <c r="I369"/>
      <c r="J369"/>
      <c r="K369"/>
      <c r="L369"/>
      <c r="M369"/>
      <c r="N369"/>
      <c r="O369"/>
    </row>
    <row r="370" spans="1:15" s="18" customFormat="1" x14ac:dyDescent="0.25">
      <c r="A370"/>
      <c r="B370"/>
      <c r="C370"/>
      <c r="D370"/>
      <c r="F370"/>
      <c r="G370"/>
      <c r="H370"/>
      <c r="I370"/>
      <c r="J370"/>
      <c r="K370"/>
      <c r="L370"/>
      <c r="M370"/>
      <c r="N370"/>
      <c r="O370"/>
    </row>
    <row r="371" spans="1:15" s="18" customFormat="1" x14ac:dyDescent="0.25">
      <c r="A371"/>
      <c r="B371"/>
      <c r="C371"/>
      <c r="D371"/>
      <c r="F371"/>
      <c r="G371"/>
      <c r="H371"/>
      <c r="I371"/>
      <c r="J371"/>
      <c r="K371"/>
      <c r="L371"/>
      <c r="M371"/>
      <c r="N371"/>
      <c r="O371"/>
    </row>
    <row r="372" spans="1:15" s="18" customFormat="1" x14ac:dyDescent="0.25">
      <c r="A372"/>
      <c r="B372"/>
      <c r="C372"/>
      <c r="D372"/>
      <c r="F372"/>
      <c r="G372"/>
      <c r="H372"/>
      <c r="I372"/>
      <c r="J372"/>
      <c r="K372"/>
      <c r="L372"/>
      <c r="M372"/>
      <c r="N372"/>
      <c r="O372"/>
    </row>
    <row r="373" spans="1:15" s="18" customFormat="1" x14ac:dyDescent="0.25">
      <c r="A373"/>
      <c r="B373"/>
      <c r="C373"/>
      <c r="D373"/>
      <c r="F373"/>
      <c r="G373"/>
      <c r="H373"/>
      <c r="I373"/>
      <c r="J373"/>
      <c r="K373"/>
      <c r="L373"/>
      <c r="M373"/>
      <c r="N373"/>
      <c r="O373"/>
    </row>
    <row r="374" spans="1:15" s="18" customFormat="1" x14ac:dyDescent="0.25">
      <c r="A374"/>
      <c r="B374"/>
      <c r="C374"/>
      <c r="D374"/>
      <c r="F374"/>
      <c r="G374"/>
      <c r="H374"/>
      <c r="I374"/>
      <c r="J374"/>
      <c r="K374"/>
      <c r="L374"/>
      <c r="M374"/>
      <c r="N374"/>
      <c r="O374"/>
    </row>
    <row r="375" spans="1:15" s="18" customFormat="1" x14ac:dyDescent="0.25">
      <c r="A375"/>
      <c r="B375"/>
      <c r="C375"/>
      <c r="D375"/>
      <c r="F375"/>
      <c r="G375"/>
      <c r="H375"/>
      <c r="I375"/>
      <c r="J375"/>
      <c r="K375"/>
      <c r="L375"/>
      <c r="M375"/>
      <c r="N375"/>
      <c r="O375"/>
    </row>
    <row r="376" spans="1:15" s="18" customFormat="1" x14ac:dyDescent="0.25">
      <c r="A376"/>
      <c r="B376"/>
      <c r="C376"/>
      <c r="D376"/>
      <c r="F376"/>
      <c r="G376"/>
      <c r="H376"/>
      <c r="I376"/>
      <c r="J376"/>
      <c r="K376"/>
      <c r="L376"/>
      <c r="M376"/>
      <c r="N376"/>
      <c r="O376"/>
    </row>
    <row r="377" spans="1:15" s="18" customFormat="1" x14ac:dyDescent="0.25">
      <c r="A377"/>
      <c r="B377"/>
      <c r="C377"/>
      <c r="D377"/>
      <c r="F377"/>
      <c r="G377"/>
      <c r="H377"/>
      <c r="I377"/>
      <c r="J377"/>
      <c r="K377"/>
      <c r="L377"/>
      <c r="M377"/>
      <c r="N377"/>
      <c r="O377"/>
    </row>
    <row r="378" spans="1:15" s="18" customFormat="1" x14ac:dyDescent="0.25">
      <c r="A378"/>
      <c r="B378"/>
      <c r="C378"/>
      <c r="D378"/>
      <c r="F378"/>
      <c r="G378"/>
      <c r="H378"/>
      <c r="I378"/>
      <c r="J378"/>
      <c r="K378"/>
      <c r="L378"/>
      <c r="M378"/>
      <c r="N378"/>
      <c r="O378"/>
    </row>
    <row r="379" spans="1:15" s="18" customFormat="1" x14ac:dyDescent="0.25">
      <c r="A379"/>
      <c r="B379"/>
      <c r="C379"/>
      <c r="D379"/>
      <c r="F379"/>
      <c r="G379"/>
      <c r="H379"/>
      <c r="I379"/>
      <c r="J379"/>
      <c r="K379"/>
      <c r="L379"/>
      <c r="M379"/>
      <c r="N379"/>
      <c r="O379"/>
    </row>
    <row r="380" spans="1:15" s="18" customFormat="1" x14ac:dyDescent="0.25">
      <c r="A380"/>
      <c r="B380"/>
      <c r="C380"/>
      <c r="D380"/>
      <c r="F380"/>
      <c r="G380"/>
      <c r="H380"/>
      <c r="I380"/>
      <c r="J380"/>
      <c r="K380"/>
      <c r="L380"/>
      <c r="M380"/>
      <c r="N380"/>
      <c r="O380"/>
    </row>
    <row r="381" spans="1:15" s="18" customFormat="1" x14ac:dyDescent="0.25">
      <c r="A381"/>
      <c r="B381"/>
      <c r="C381"/>
      <c r="D381"/>
      <c r="F381"/>
      <c r="G381"/>
      <c r="H381"/>
      <c r="I381"/>
      <c r="J381"/>
      <c r="K381"/>
      <c r="L381"/>
      <c r="M381"/>
      <c r="N381"/>
      <c r="O381"/>
    </row>
    <row r="382" spans="1:15" s="18" customFormat="1" x14ac:dyDescent="0.25">
      <c r="A382"/>
      <c r="B382"/>
      <c r="C382"/>
      <c r="D382"/>
      <c r="F382"/>
      <c r="G382"/>
      <c r="H382"/>
      <c r="I382"/>
      <c r="J382"/>
      <c r="K382"/>
      <c r="L382"/>
      <c r="M382"/>
      <c r="N382"/>
      <c r="O382"/>
    </row>
    <row r="383" spans="1:15" s="18" customFormat="1" x14ac:dyDescent="0.25">
      <c r="A383"/>
      <c r="B383"/>
      <c r="C383"/>
      <c r="D383"/>
      <c r="F383"/>
      <c r="G383"/>
      <c r="H383"/>
      <c r="I383"/>
      <c r="J383"/>
      <c r="K383"/>
      <c r="L383"/>
      <c r="M383"/>
      <c r="N383"/>
      <c r="O383"/>
    </row>
    <row r="384" spans="1:15" s="18" customFormat="1" x14ac:dyDescent="0.25">
      <c r="A384"/>
      <c r="B384"/>
      <c r="C384"/>
      <c r="D384"/>
      <c r="F384"/>
      <c r="G384"/>
      <c r="H384"/>
      <c r="I384"/>
      <c r="J384"/>
      <c r="K384"/>
      <c r="L384"/>
      <c r="M384"/>
      <c r="N384"/>
      <c r="O384"/>
    </row>
    <row r="385" spans="1:15" s="18" customFormat="1" x14ac:dyDescent="0.25">
      <c r="A385"/>
      <c r="B385"/>
      <c r="C385"/>
      <c r="D385"/>
      <c r="F385"/>
      <c r="G385"/>
      <c r="H385"/>
      <c r="I385"/>
      <c r="J385"/>
      <c r="K385"/>
      <c r="L385"/>
      <c r="M385"/>
      <c r="N385"/>
      <c r="O385"/>
    </row>
    <row r="386" spans="1:15" s="18" customFormat="1" x14ac:dyDescent="0.25">
      <c r="A386"/>
      <c r="B386"/>
      <c r="C386"/>
      <c r="D386"/>
      <c r="F386"/>
      <c r="G386"/>
      <c r="H386"/>
      <c r="I386"/>
      <c r="J386"/>
      <c r="K386"/>
      <c r="L386"/>
      <c r="M386"/>
      <c r="N386"/>
      <c r="O386"/>
    </row>
    <row r="387" spans="1:15" s="18" customFormat="1" x14ac:dyDescent="0.25">
      <c r="A387"/>
      <c r="B387"/>
      <c r="C387"/>
      <c r="D387"/>
      <c r="F387"/>
      <c r="G387"/>
      <c r="H387"/>
      <c r="I387"/>
      <c r="J387"/>
      <c r="K387"/>
      <c r="L387"/>
      <c r="M387"/>
      <c r="N387"/>
      <c r="O387"/>
    </row>
    <row r="388" spans="1:15" s="18" customFormat="1" x14ac:dyDescent="0.25">
      <c r="A388"/>
      <c r="B388"/>
      <c r="C388"/>
      <c r="D388"/>
      <c r="F388"/>
      <c r="G388"/>
      <c r="H388"/>
      <c r="I388"/>
      <c r="J388"/>
      <c r="K388"/>
      <c r="L388"/>
      <c r="M388"/>
      <c r="N388"/>
      <c r="O388"/>
    </row>
    <row r="389" spans="1:15" s="18" customFormat="1" x14ac:dyDescent="0.25">
      <c r="A389"/>
      <c r="B389"/>
      <c r="C389"/>
      <c r="D389"/>
      <c r="F389"/>
      <c r="G389"/>
      <c r="H389"/>
      <c r="I389"/>
      <c r="J389"/>
      <c r="K389"/>
      <c r="L389"/>
      <c r="M389"/>
      <c r="N389"/>
      <c r="O389"/>
    </row>
    <row r="390" spans="1:15" s="18" customFormat="1" x14ac:dyDescent="0.25">
      <c r="A390"/>
      <c r="B390"/>
      <c r="C390"/>
      <c r="D390"/>
      <c r="F390"/>
      <c r="G390"/>
      <c r="H390"/>
      <c r="I390"/>
      <c r="J390"/>
      <c r="K390"/>
      <c r="L390"/>
      <c r="M390"/>
      <c r="N390"/>
      <c r="O390"/>
    </row>
    <row r="391" spans="1:15" s="18" customFormat="1" x14ac:dyDescent="0.25">
      <c r="A391"/>
      <c r="B391"/>
      <c r="C391"/>
      <c r="D391"/>
      <c r="F391"/>
      <c r="G391"/>
      <c r="H391"/>
      <c r="I391"/>
      <c r="J391"/>
      <c r="K391"/>
      <c r="L391"/>
      <c r="M391"/>
      <c r="N391"/>
      <c r="O391"/>
    </row>
    <row r="392" spans="1:15" s="18" customFormat="1" x14ac:dyDescent="0.25">
      <c r="A392"/>
      <c r="B392"/>
      <c r="C392"/>
      <c r="D392"/>
      <c r="F392"/>
      <c r="G392"/>
      <c r="H392"/>
      <c r="I392"/>
      <c r="J392"/>
      <c r="K392"/>
      <c r="L392"/>
      <c r="M392"/>
      <c r="N392"/>
      <c r="O392"/>
    </row>
    <row r="393" spans="1:15" s="18" customFormat="1" x14ac:dyDescent="0.25">
      <c r="A393"/>
      <c r="B393"/>
      <c r="C393"/>
      <c r="D393"/>
      <c r="F393"/>
      <c r="G393"/>
      <c r="H393"/>
      <c r="I393"/>
      <c r="J393"/>
      <c r="K393"/>
      <c r="L393"/>
      <c r="M393"/>
      <c r="N393"/>
      <c r="O393"/>
    </row>
    <row r="394" spans="1:15" s="18" customFormat="1" x14ac:dyDescent="0.25">
      <c r="A394"/>
      <c r="B394"/>
      <c r="C394"/>
      <c r="D394"/>
      <c r="F394"/>
      <c r="G394"/>
      <c r="H394"/>
      <c r="I394"/>
      <c r="J394"/>
      <c r="K394"/>
      <c r="L394"/>
      <c r="M394"/>
      <c r="N394"/>
      <c r="O394"/>
    </row>
    <row r="395" spans="1:15" s="18" customFormat="1" x14ac:dyDescent="0.25">
      <c r="A395"/>
      <c r="B395"/>
      <c r="C395"/>
      <c r="D395"/>
      <c r="F395"/>
      <c r="G395"/>
      <c r="H395"/>
      <c r="I395"/>
      <c r="J395"/>
      <c r="K395"/>
      <c r="L395"/>
      <c r="M395"/>
      <c r="N395"/>
      <c r="O395"/>
    </row>
    <row r="396" spans="1:15" s="18" customFormat="1" x14ac:dyDescent="0.25">
      <c r="A396"/>
      <c r="B396"/>
      <c r="C396"/>
      <c r="D396"/>
      <c r="F396"/>
      <c r="G396"/>
      <c r="H396"/>
      <c r="I396"/>
      <c r="J396"/>
      <c r="K396"/>
      <c r="L396"/>
      <c r="M396"/>
      <c r="N396"/>
      <c r="O396"/>
    </row>
    <row r="397" spans="1:15" s="18" customFormat="1" x14ac:dyDescent="0.25">
      <c r="A397"/>
      <c r="B397"/>
      <c r="C397"/>
      <c r="D397"/>
      <c r="F397"/>
      <c r="G397"/>
      <c r="H397"/>
      <c r="I397"/>
      <c r="J397"/>
      <c r="K397"/>
      <c r="L397"/>
      <c r="M397"/>
      <c r="N397"/>
      <c r="O397"/>
    </row>
    <row r="398" spans="1:15" s="18" customFormat="1" x14ac:dyDescent="0.25">
      <c r="A398"/>
      <c r="B398"/>
      <c r="C398"/>
      <c r="D398"/>
      <c r="F398"/>
      <c r="G398"/>
      <c r="H398"/>
      <c r="I398"/>
      <c r="J398"/>
      <c r="K398"/>
      <c r="L398"/>
      <c r="M398"/>
      <c r="N398"/>
      <c r="O398"/>
    </row>
    <row r="399" spans="1:15" s="18" customFormat="1" x14ac:dyDescent="0.25">
      <c r="A399"/>
      <c r="B399"/>
      <c r="C399"/>
      <c r="D399"/>
      <c r="F399"/>
      <c r="G399"/>
      <c r="H399"/>
      <c r="I399"/>
      <c r="J399"/>
      <c r="K399"/>
      <c r="L399"/>
      <c r="M399"/>
      <c r="N399"/>
      <c r="O399"/>
    </row>
    <row r="400" spans="1:15" s="18" customFormat="1" x14ac:dyDescent="0.25">
      <c r="A400"/>
      <c r="B400"/>
      <c r="C400"/>
      <c r="D400"/>
      <c r="F400"/>
      <c r="G400"/>
      <c r="H400"/>
      <c r="I400"/>
      <c r="J400"/>
      <c r="K400"/>
      <c r="L400"/>
      <c r="M400"/>
      <c r="N400"/>
      <c r="O400"/>
    </row>
    <row r="401" spans="1:15" s="18" customFormat="1" x14ac:dyDescent="0.25">
      <c r="A401"/>
      <c r="B401"/>
      <c r="C401"/>
      <c r="D401"/>
      <c r="F401"/>
      <c r="G401"/>
      <c r="H401"/>
      <c r="I401"/>
      <c r="J401"/>
      <c r="K401"/>
      <c r="L401"/>
      <c r="M401"/>
      <c r="N401"/>
      <c r="O401"/>
    </row>
    <row r="402" spans="1:15" s="18" customFormat="1" x14ac:dyDescent="0.25">
      <c r="A402"/>
      <c r="B402"/>
      <c r="C402"/>
      <c r="D402"/>
      <c r="F402"/>
      <c r="G402"/>
      <c r="H402"/>
      <c r="I402"/>
      <c r="J402"/>
      <c r="K402"/>
      <c r="L402"/>
      <c r="M402"/>
      <c r="N402"/>
      <c r="O402"/>
    </row>
    <row r="403" spans="1:15" s="18" customFormat="1" x14ac:dyDescent="0.25">
      <c r="A403"/>
      <c r="B403"/>
      <c r="C403"/>
      <c r="D403"/>
      <c r="F403"/>
      <c r="G403"/>
      <c r="H403"/>
      <c r="I403"/>
      <c r="J403"/>
      <c r="K403"/>
      <c r="L403"/>
      <c r="M403"/>
      <c r="N403"/>
      <c r="O403"/>
    </row>
    <row r="404" spans="1:15" s="18" customFormat="1" x14ac:dyDescent="0.25">
      <c r="A404"/>
      <c r="B404"/>
      <c r="C404"/>
      <c r="D404"/>
      <c r="F404"/>
      <c r="G404"/>
      <c r="H404"/>
      <c r="I404"/>
      <c r="J404"/>
      <c r="K404"/>
      <c r="L404"/>
      <c r="M404"/>
      <c r="N404"/>
      <c r="O404"/>
    </row>
    <row r="405" spans="1:15" s="18" customFormat="1" x14ac:dyDescent="0.25">
      <c r="A405"/>
      <c r="B405"/>
      <c r="C405"/>
      <c r="D405"/>
      <c r="F405"/>
      <c r="G405"/>
      <c r="H405"/>
      <c r="I405"/>
      <c r="J405"/>
      <c r="K405"/>
      <c r="L405"/>
      <c r="M405"/>
      <c r="N405"/>
      <c r="O405"/>
    </row>
    <row r="406" spans="1:15" s="18" customFormat="1" x14ac:dyDescent="0.25">
      <c r="A406"/>
      <c r="B406"/>
      <c r="C406"/>
      <c r="D406"/>
      <c r="F406"/>
      <c r="G406"/>
      <c r="H406"/>
      <c r="I406"/>
      <c r="J406"/>
      <c r="K406"/>
      <c r="L406"/>
      <c r="M406"/>
      <c r="N406"/>
      <c r="O406"/>
    </row>
    <row r="407" spans="1:15" s="18" customFormat="1" x14ac:dyDescent="0.25">
      <c r="A407"/>
      <c r="B407"/>
      <c r="C407"/>
      <c r="D407"/>
      <c r="F407"/>
      <c r="G407"/>
      <c r="H407"/>
      <c r="I407"/>
      <c r="J407"/>
      <c r="K407"/>
      <c r="L407"/>
      <c r="M407"/>
      <c r="N407"/>
      <c r="O407"/>
    </row>
    <row r="408" spans="1:15" s="18" customFormat="1" x14ac:dyDescent="0.25">
      <c r="A408"/>
      <c r="B408"/>
      <c r="C408"/>
      <c r="D408"/>
      <c r="F408"/>
      <c r="G408"/>
      <c r="H408"/>
      <c r="I408"/>
      <c r="J408"/>
      <c r="K408"/>
      <c r="L408"/>
      <c r="M408"/>
      <c r="N408"/>
      <c r="O408"/>
    </row>
    <row r="409" spans="1:15" s="18" customFormat="1" x14ac:dyDescent="0.25">
      <c r="A409"/>
      <c r="B409"/>
      <c r="C409"/>
      <c r="D409"/>
      <c r="F409"/>
      <c r="G409"/>
      <c r="H409"/>
      <c r="I409"/>
      <c r="J409"/>
      <c r="K409"/>
      <c r="L409"/>
      <c r="M409"/>
      <c r="N409"/>
      <c r="O409"/>
    </row>
    <row r="410" spans="1:15" s="18" customFormat="1" x14ac:dyDescent="0.25">
      <c r="A410"/>
      <c r="B410"/>
      <c r="C410"/>
      <c r="D410"/>
      <c r="F410"/>
      <c r="G410"/>
      <c r="H410"/>
      <c r="I410"/>
      <c r="J410"/>
      <c r="K410"/>
      <c r="L410"/>
      <c r="M410"/>
      <c r="N410"/>
      <c r="O410"/>
    </row>
    <row r="411" spans="1:15" s="18" customFormat="1" x14ac:dyDescent="0.25">
      <c r="A411"/>
      <c r="B411"/>
      <c r="C411"/>
      <c r="D411"/>
      <c r="F411"/>
      <c r="G411"/>
      <c r="H411"/>
      <c r="I411"/>
      <c r="J411"/>
      <c r="K411"/>
      <c r="L411"/>
      <c r="M411"/>
      <c r="N411"/>
      <c r="O411"/>
    </row>
    <row r="412" spans="1:15" s="18" customFormat="1" x14ac:dyDescent="0.25">
      <c r="A412"/>
      <c r="B412"/>
      <c r="C412"/>
      <c r="D412"/>
      <c r="F412"/>
      <c r="G412"/>
      <c r="H412"/>
      <c r="I412"/>
      <c r="J412"/>
      <c r="K412"/>
      <c r="L412"/>
      <c r="M412"/>
      <c r="N412"/>
      <c r="O412"/>
    </row>
    <row r="413" spans="1:15" s="18" customFormat="1" x14ac:dyDescent="0.25">
      <c r="A413"/>
      <c r="B413"/>
      <c r="C413"/>
      <c r="D413"/>
      <c r="F413"/>
      <c r="G413"/>
      <c r="H413"/>
      <c r="I413"/>
      <c r="J413"/>
      <c r="K413"/>
      <c r="L413"/>
      <c r="M413"/>
      <c r="N413"/>
      <c r="O413"/>
    </row>
    <row r="414" spans="1:15" s="18" customFormat="1" x14ac:dyDescent="0.25">
      <c r="A414"/>
      <c r="B414"/>
      <c r="C414"/>
      <c r="D414"/>
      <c r="F414"/>
      <c r="G414"/>
      <c r="H414"/>
      <c r="I414"/>
      <c r="J414"/>
      <c r="K414"/>
      <c r="L414"/>
      <c r="M414"/>
      <c r="N414"/>
      <c r="O414"/>
    </row>
    <row r="415" spans="1:15" s="18" customFormat="1" x14ac:dyDescent="0.25">
      <c r="A415"/>
      <c r="B415"/>
      <c r="C415"/>
      <c r="D415"/>
      <c r="F415"/>
      <c r="G415"/>
      <c r="H415"/>
      <c r="I415"/>
      <c r="J415"/>
      <c r="K415"/>
      <c r="L415"/>
      <c r="M415"/>
      <c r="N415"/>
      <c r="O415"/>
    </row>
    <row r="416" spans="1:15" s="18" customFormat="1" x14ac:dyDescent="0.25">
      <c r="A416"/>
      <c r="B416"/>
      <c r="C416"/>
      <c r="D416"/>
      <c r="F416"/>
      <c r="G416"/>
      <c r="H416"/>
      <c r="I416"/>
      <c r="J416"/>
      <c r="K416"/>
      <c r="L416"/>
      <c r="M416"/>
      <c r="N416"/>
      <c r="O416"/>
    </row>
    <row r="417" spans="1:15" s="18" customFormat="1" x14ac:dyDescent="0.25">
      <c r="A417"/>
      <c r="B417"/>
      <c r="C417"/>
      <c r="D417"/>
      <c r="F417"/>
      <c r="G417"/>
      <c r="H417"/>
      <c r="I417"/>
      <c r="J417"/>
      <c r="K417"/>
      <c r="L417"/>
      <c r="M417"/>
      <c r="N417"/>
      <c r="O417"/>
    </row>
    <row r="418" spans="1:15" s="18" customFormat="1" x14ac:dyDescent="0.25">
      <c r="A418"/>
      <c r="B418"/>
      <c r="C418"/>
      <c r="D418"/>
      <c r="F418"/>
      <c r="G418"/>
      <c r="H418"/>
      <c r="I418"/>
      <c r="J418"/>
      <c r="K418"/>
      <c r="L418"/>
      <c r="M418"/>
      <c r="N418"/>
      <c r="O418"/>
    </row>
    <row r="419" spans="1:15" s="18" customFormat="1" x14ac:dyDescent="0.25">
      <c r="A419"/>
      <c r="B419"/>
      <c r="C419"/>
      <c r="D419"/>
      <c r="F419"/>
      <c r="G419"/>
      <c r="H419"/>
      <c r="I419"/>
      <c r="J419"/>
      <c r="K419"/>
      <c r="L419"/>
      <c r="M419"/>
      <c r="N419"/>
      <c r="O419"/>
    </row>
    <row r="420" spans="1:15" s="18" customFormat="1" x14ac:dyDescent="0.25">
      <c r="A420"/>
      <c r="B420"/>
      <c r="C420"/>
      <c r="D420"/>
      <c r="F420"/>
      <c r="G420"/>
      <c r="H420"/>
      <c r="I420"/>
      <c r="J420"/>
      <c r="K420"/>
      <c r="L420"/>
      <c r="M420"/>
      <c r="N420"/>
      <c r="O420"/>
    </row>
    <row r="421" spans="1:15" s="18" customFormat="1" x14ac:dyDescent="0.25">
      <c r="A421"/>
      <c r="B421"/>
      <c r="C421"/>
      <c r="D421"/>
      <c r="F421"/>
      <c r="G421"/>
      <c r="H421"/>
      <c r="I421"/>
      <c r="J421"/>
      <c r="K421"/>
      <c r="L421"/>
      <c r="M421"/>
      <c r="N421"/>
      <c r="O421"/>
    </row>
    <row r="422" spans="1:15" s="18" customFormat="1" x14ac:dyDescent="0.25">
      <c r="A422"/>
      <c r="B422"/>
      <c r="C422"/>
      <c r="D422"/>
      <c r="F422"/>
      <c r="G422"/>
      <c r="H422"/>
      <c r="I422"/>
      <c r="J422"/>
      <c r="K422"/>
      <c r="L422"/>
      <c r="M422"/>
      <c r="N422"/>
      <c r="O422"/>
    </row>
    <row r="423" spans="1:15" s="18" customFormat="1" x14ac:dyDescent="0.25">
      <c r="A423"/>
      <c r="B423"/>
      <c r="C423"/>
      <c r="D423"/>
      <c r="F423"/>
      <c r="G423"/>
      <c r="H423"/>
      <c r="I423"/>
      <c r="J423"/>
      <c r="K423"/>
      <c r="L423"/>
      <c r="M423"/>
      <c r="N423"/>
      <c r="O423"/>
    </row>
    <row r="424" spans="1:15" s="18" customFormat="1" x14ac:dyDescent="0.25">
      <c r="A424"/>
      <c r="B424"/>
      <c r="C424"/>
      <c r="D424"/>
      <c r="F424"/>
      <c r="G424"/>
      <c r="H424"/>
      <c r="I424"/>
      <c r="J424"/>
      <c r="K424"/>
      <c r="L424"/>
      <c r="M424"/>
      <c r="N424"/>
      <c r="O424"/>
    </row>
    <row r="425" spans="1:15" s="18" customFormat="1" x14ac:dyDescent="0.25">
      <c r="A425"/>
      <c r="B425"/>
      <c r="C425"/>
      <c r="D425"/>
      <c r="F425"/>
      <c r="G425"/>
      <c r="H425"/>
      <c r="I425"/>
      <c r="J425"/>
      <c r="K425"/>
      <c r="L425"/>
      <c r="M425"/>
      <c r="N425"/>
      <c r="O425"/>
    </row>
    <row r="426" spans="1:15" s="18" customFormat="1" x14ac:dyDescent="0.25">
      <c r="A426"/>
      <c r="B426"/>
      <c r="C426"/>
      <c r="D426"/>
      <c r="F426"/>
      <c r="G426"/>
      <c r="H426"/>
      <c r="I426"/>
      <c r="J426"/>
      <c r="K426"/>
      <c r="L426"/>
      <c r="M426"/>
      <c r="N426"/>
      <c r="O426"/>
    </row>
    <row r="427" spans="1:15" s="18" customFormat="1" x14ac:dyDescent="0.25">
      <c r="A427"/>
      <c r="B427"/>
      <c r="C427"/>
      <c r="D427"/>
      <c r="F427"/>
      <c r="G427"/>
      <c r="H427"/>
      <c r="I427"/>
      <c r="J427"/>
      <c r="K427"/>
      <c r="L427"/>
      <c r="M427"/>
      <c r="N427"/>
      <c r="O427"/>
    </row>
    <row r="428" spans="1:15" s="18" customFormat="1" x14ac:dyDescent="0.25">
      <c r="A428"/>
      <c r="B428"/>
      <c r="C428"/>
      <c r="D428"/>
      <c r="F428"/>
      <c r="G428"/>
      <c r="H428"/>
      <c r="I428"/>
      <c r="J428"/>
      <c r="K428"/>
      <c r="L428"/>
      <c r="M428"/>
      <c r="N428"/>
      <c r="O428"/>
    </row>
    <row r="429" spans="1:15" s="18" customFormat="1" x14ac:dyDescent="0.25">
      <c r="A429"/>
      <c r="B429"/>
      <c r="C429"/>
      <c r="D429"/>
      <c r="F429"/>
      <c r="G429"/>
      <c r="H429"/>
      <c r="I429"/>
      <c r="J429"/>
      <c r="K429"/>
      <c r="L429"/>
      <c r="M429"/>
      <c r="N429"/>
      <c r="O429"/>
    </row>
    <row r="430" spans="1:15" s="18" customFormat="1" x14ac:dyDescent="0.25">
      <c r="A430"/>
      <c r="B430"/>
      <c r="C430"/>
      <c r="D430"/>
      <c r="F430"/>
      <c r="G430"/>
      <c r="H430"/>
      <c r="I430"/>
      <c r="J430"/>
      <c r="K430"/>
      <c r="L430"/>
      <c r="M430"/>
      <c r="N430"/>
      <c r="O430"/>
    </row>
    <row r="431" spans="1:15" s="18" customFormat="1" x14ac:dyDescent="0.25">
      <c r="A431"/>
      <c r="B431"/>
      <c r="C431"/>
      <c r="D431"/>
      <c r="F431"/>
      <c r="G431"/>
      <c r="H431"/>
      <c r="I431"/>
      <c r="J431"/>
      <c r="K431"/>
      <c r="L431"/>
      <c r="M431"/>
      <c r="N431"/>
      <c r="O431"/>
    </row>
    <row r="432" spans="1:15" s="18" customFormat="1" x14ac:dyDescent="0.25">
      <c r="A432"/>
      <c r="B432"/>
      <c r="C432"/>
      <c r="D432"/>
      <c r="F432"/>
      <c r="G432"/>
      <c r="H432"/>
      <c r="I432"/>
      <c r="J432"/>
      <c r="K432"/>
      <c r="L432"/>
      <c r="M432"/>
      <c r="N432"/>
      <c r="O432"/>
    </row>
    <row r="433" spans="1:15" s="18" customFormat="1" x14ac:dyDescent="0.25">
      <c r="A433"/>
      <c r="B433"/>
      <c r="C433"/>
      <c r="D433"/>
      <c r="F433"/>
      <c r="G433"/>
      <c r="H433"/>
      <c r="I433"/>
      <c r="J433"/>
      <c r="K433"/>
      <c r="L433"/>
      <c r="M433"/>
      <c r="N433"/>
      <c r="O433"/>
    </row>
    <row r="434" spans="1:15" s="18" customFormat="1" x14ac:dyDescent="0.25">
      <c r="A434"/>
      <c r="B434"/>
      <c r="C434"/>
      <c r="D434"/>
      <c r="F434"/>
      <c r="G434"/>
      <c r="H434"/>
      <c r="I434"/>
      <c r="J434"/>
      <c r="K434"/>
      <c r="L434"/>
      <c r="M434"/>
      <c r="N434"/>
      <c r="O434"/>
    </row>
    <row r="435" spans="1:15" s="18" customFormat="1" x14ac:dyDescent="0.25">
      <c r="A435"/>
      <c r="B435"/>
      <c r="C435"/>
      <c r="D435"/>
      <c r="F435"/>
      <c r="G435"/>
      <c r="H435"/>
      <c r="I435"/>
      <c r="J435"/>
      <c r="K435"/>
      <c r="L435"/>
      <c r="M435"/>
      <c r="N435"/>
      <c r="O435"/>
    </row>
    <row r="436" spans="1:15" s="18" customFormat="1" x14ac:dyDescent="0.25">
      <c r="A436"/>
      <c r="B436"/>
      <c r="C436"/>
      <c r="D436"/>
      <c r="F436"/>
      <c r="G436"/>
      <c r="H436"/>
      <c r="I436"/>
      <c r="J436"/>
      <c r="K436"/>
      <c r="L436"/>
      <c r="M436"/>
      <c r="N436"/>
      <c r="O436"/>
    </row>
    <row r="437" spans="1:15" s="18" customFormat="1" x14ac:dyDescent="0.25">
      <c r="A437"/>
      <c r="B437"/>
      <c r="C437"/>
      <c r="D437"/>
      <c r="F437"/>
      <c r="G437"/>
      <c r="H437"/>
      <c r="I437"/>
      <c r="J437"/>
      <c r="K437"/>
      <c r="L437"/>
      <c r="M437"/>
      <c r="N437"/>
      <c r="O437"/>
    </row>
    <row r="438" spans="1:15" s="18" customFormat="1" x14ac:dyDescent="0.25">
      <c r="A438"/>
      <c r="B438"/>
      <c r="C438"/>
      <c r="D438"/>
      <c r="F438"/>
      <c r="G438"/>
      <c r="H438"/>
      <c r="I438"/>
      <c r="J438"/>
      <c r="K438"/>
      <c r="L438"/>
      <c r="M438"/>
      <c r="N438"/>
      <c r="O438"/>
    </row>
    <row r="439" spans="1:15" s="18" customFormat="1" x14ac:dyDescent="0.25">
      <c r="A439"/>
      <c r="B439"/>
      <c r="C439"/>
      <c r="D439"/>
      <c r="F439"/>
      <c r="G439"/>
      <c r="H439"/>
      <c r="I439"/>
      <c r="J439"/>
      <c r="K439"/>
      <c r="L439"/>
      <c r="M439"/>
      <c r="N439"/>
      <c r="O439"/>
    </row>
    <row r="440" spans="1:15" s="18" customFormat="1" x14ac:dyDescent="0.25">
      <c r="A440"/>
      <c r="B440"/>
      <c r="C440"/>
      <c r="D440"/>
      <c r="F440"/>
      <c r="G440"/>
      <c r="H440"/>
      <c r="I440"/>
      <c r="J440"/>
      <c r="K440"/>
      <c r="L440"/>
      <c r="M440"/>
      <c r="N440"/>
      <c r="O440"/>
    </row>
    <row r="441" spans="1:15" s="18" customFormat="1" x14ac:dyDescent="0.25">
      <c r="A441"/>
      <c r="B441"/>
      <c r="C441"/>
      <c r="D441"/>
      <c r="F441"/>
      <c r="G441"/>
      <c r="H441"/>
      <c r="I441"/>
      <c r="J441"/>
      <c r="K441"/>
      <c r="L441"/>
      <c r="M441"/>
      <c r="N441"/>
      <c r="O441"/>
    </row>
    <row r="442" spans="1:15" s="18" customFormat="1" x14ac:dyDescent="0.25">
      <c r="A442"/>
      <c r="B442"/>
      <c r="C442"/>
      <c r="D442"/>
      <c r="F442"/>
      <c r="G442"/>
      <c r="H442"/>
      <c r="I442"/>
      <c r="J442"/>
      <c r="K442"/>
      <c r="L442"/>
      <c r="M442"/>
      <c r="N442"/>
      <c r="O442"/>
    </row>
    <row r="443" spans="1:15" s="18" customFormat="1" x14ac:dyDescent="0.25">
      <c r="A443"/>
      <c r="B443"/>
      <c r="C443"/>
      <c r="D443"/>
      <c r="F443"/>
      <c r="G443"/>
      <c r="H443"/>
      <c r="I443"/>
      <c r="J443"/>
      <c r="K443"/>
      <c r="L443"/>
      <c r="M443"/>
      <c r="N443"/>
      <c r="O443"/>
    </row>
    <row r="444" spans="1:15" s="18" customFormat="1" x14ac:dyDescent="0.25">
      <c r="A444"/>
      <c r="B444"/>
      <c r="C444"/>
      <c r="D444"/>
      <c r="F444"/>
      <c r="G444"/>
      <c r="H444"/>
      <c r="I444"/>
      <c r="J444"/>
      <c r="K444"/>
      <c r="L444"/>
      <c r="M444"/>
      <c r="N444"/>
      <c r="O444"/>
    </row>
    <row r="445" spans="1:15" s="18" customFormat="1" x14ac:dyDescent="0.25">
      <c r="A445"/>
      <c r="B445"/>
      <c r="C445"/>
      <c r="D445"/>
      <c r="F445"/>
      <c r="G445"/>
      <c r="H445"/>
      <c r="I445"/>
      <c r="J445"/>
      <c r="K445"/>
      <c r="L445"/>
      <c r="M445"/>
      <c r="N445"/>
      <c r="O445"/>
    </row>
    <row r="446" spans="1:15" s="18" customFormat="1" x14ac:dyDescent="0.25">
      <c r="A446"/>
      <c r="B446"/>
      <c r="C446"/>
      <c r="D446"/>
      <c r="F446"/>
      <c r="G446"/>
      <c r="H446"/>
      <c r="I446"/>
      <c r="J446"/>
      <c r="K446"/>
      <c r="L446"/>
      <c r="M446"/>
      <c r="N446"/>
      <c r="O446"/>
    </row>
    <row r="447" spans="1:15" s="18" customFormat="1" x14ac:dyDescent="0.25">
      <c r="A447"/>
      <c r="B447"/>
      <c r="C447"/>
      <c r="D447"/>
      <c r="F447"/>
      <c r="G447"/>
      <c r="H447"/>
      <c r="I447"/>
      <c r="J447"/>
      <c r="K447"/>
      <c r="L447"/>
      <c r="M447"/>
      <c r="N447"/>
      <c r="O447"/>
    </row>
    <row r="448" spans="1:15" s="18" customFormat="1" x14ac:dyDescent="0.25">
      <c r="A448"/>
      <c r="B448"/>
      <c r="C448"/>
      <c r="D448"/>
      <c r="F448"/>
      <c r="G448"/>
      <c r="H448"/>
      <c r="I448"/>
      <c r="J448"/>
      <c r="K448"/>
      <c r="L448"/>
      <c r="M448"/>
      <c r="N448"/>
      <c r="O448"/>
    </row>
    <row r="449" spans="1:15" s="18" customFormat="1" x14ac:dyDescent="0.25">
      <c r="A449"/>
      <c r="B449"/>
      <c r="C449"/>
      <c r="D449"/>
      <c r="F449"/>
      <c r="G449"/>
      <c r="H449"/>
      <c r="I449"/>
      <c r="J449"/>
      <c r="K449"/>
      <c r="L449"/>
      <c r="M449"/>
      <c r="N449"/>
      <c r="O449"/>
    </row>
    <row r="450" spans="1:15" s="18" customFormat="1" x14ac:dyDescent="0.25">
      <c r="A450"/>
      <c r="B450"/>
      <c r="C450"/>
      <c r="D450"/>
      <c r="F450"/>
      <c r="G450"/>
      <c r="H450"/>
      <c r="I450"/>
      <c r="J450"/>
      <c r="K450"/>
      <c r="L450"/>
      <c r="M450"/>
      <c r="N450"/>
      <c r="O450"/>
    </row>
    <row r="451" spans="1:15" s="18" customFormat="1" x14ac:dyDescent="0.25">
      <c r="A451"/>
      <c r="B451"/>
      <c r="C451"/>
      <c r="D451"/>
      <c r="F451"/>
      <c r="G451"/>
      <c r="H451"/>
      <c r="I451"/>
      <c r="J451"/>
      <c r="K451"/>
      <c r="L451"/>
      <c r="M451"/>
      <c r="N451"/>
      <c r="O451"/>
    </row>
    <row r="452" spans="1:15" s="18" customFormat="1" x14ac:dyDescent="0.25">
      <c r="A452"/>
      <c r="B452"/>
      <c r="C452"/>
      <c r="D452"/>
      <c r="F452"/>
      <c r="G452"/>
      <c r="H452"/>
      <c r="I452"/>
      <c r="J452"/>
      <c r="K452"/>
      <c r="L452"/>
      <c r="M452"/>
      <c r="N452"/>
      <c r="O452"/>
    </row>
    <row r="453" spans="1:15" s="18" customFormat="1" x14ac:dyDescent="0.25">
      <c r="A453"/>
      <c r="B453"/>
      <c r="C453"/>
      <c r="D453"/>
      <c r="F453"/>
      <c r="G453"/>
      <c r="H453"/>
      <c r="I453"/>
      <c r="J453"/>
      <c r="K453"/>
      <c r="L453"/>
      <c r="M453"/>
      <c r="N453"/>
      <c r="O453"/>
    </row>
    <row r="454" spans="1:15" s="18" customFormat="1" x14ac:dyDescent="0.25">
      <c r="A454"/>
      <c r="B454"/>
      <c r="C454"/>
      <c r="D454"/>
      <c r="F454"/>
      <c r="G454"/>
      <c r="H454"/>
      <c r="I454"/>
      <c r="J454"/>
      <c r="K454"/>
      <c r="L454"/>
      <c r="M454"/>
      <c r="N454"/>
      <c r="O454"/>
    </row>
    <row r="455" spans="1:15" s="18" customFormat="1" x14ac:dyDescent="0.25">
      <c r="A455"/>
      <c r="B455"/>
      <c r="C455"/>
      <c r="D455"/>
      <c r="F455"/>
      <c r="G455"/>
      <c r="H455"/>
      <c r="I455"/>
      <c r="J455"/>
      <c r="K455"/>
      <c r="L455"/>
      <c r="M455"/>
      <c r="N455"/>
      <c r="O455"/>
    </row>
    <row r="456" spans="1:15" s="18" customFormat="1" x14ac:dyDescent="0.25">
      <c r="A456"/>
      <c r="B456"/>
      <c r="C456"/>
      <c r="D456"/>
      <c r="F456"/>
      <c r="G456"/>
      <c r="H456"/>
      <c r="I456"/>
      <c r="J456"/>
      <c r="K456"/>
      <c r="L456"/>
      <c r="M456"/>
      <c r="N456"/>
      <c r="O456"/>
    </row>
    <row r="457" spans="1:15" s="18" customFormat="1" x14ac:dyDescent="0.25">
      <c r="A457"/>
      <c r="B457"/>
      <c r="C457"/>
      <c r="D457"/>
      <c r="F457"/>
      <c r="G457"/>
      <c r="H457"/>
      <c r="I457"/>
      <c r="J457"/>
      <c r="K457"/>
      <c r="L457"/>
      <c r="M457"/>
      <c r="N457"/>
      <c r="O457"/>
    </row>
    <row r="458" spans="1:15" s="18" customFormat="1" x14ac:dyDescent="0.25">
      <c r="A458"/>
      <c r="B458"/>
      <c r="C458"/>
      <c r="D458"/>
      <c r="F458"/>
      <c r="G458"/>
      <c r="H458"/>
      <c r="I458"/>
      <c r="J458"/>
      <c r="K458"/>
      <c r="L458"/>
      <c r="M458"/>
      <c r="N458"/>
      <c r="O458"/>
    </row>
    <row r="459" spans="1:15" s="18" customFormat="1" x14ac:dyDescent="0.25">
      <c r="A459"/>
      <c r="B459"/>
      <c r="C459"/>
      <c r="D459"/>
      <c r="F459"/>
      <c r="G459"/>
      <c r="H459"/>
      <c r="I459"/>
      <c r="J459"/>
      <c r="K459"/>
      <c r="L459"/>
      <c r="M459"/>
      <c r="N459"/>
      <c r="O459"/>
    </row>
    <row r="460" spans="1:15" s="18" customFormat="1" x14ac:dyDescent="0.25">
      <c r="A460"/>
      <c r="B460"/>
      <c r="C460"/>
      <c r="D460"/>
      <c r="F460"/>
      <c r="G460"/>
      <c r="H460"/>
      <c r="I460"/>
      <c r="J460"/>
      <c r="K460"/>
      <c r="L460"/>
      <c r="M460"/>
      <c r="N460"/>
      <c r="O460"/>
    </row>
    <row r="461" spans="1:15" s="18" customFormat="1" x14ac:dyDescent="0.25">
      <c r="A461"/>
      <c r="B461"/>
      <c r="C461"/>
      <c r="D461"/>
      <c r="F461"/>
      <c r="G461"/>
      <c r="H461"/>
      <c r="I461"/>
      <c r="J461"/>
      <c r="K461"/>
      <c r="L461"/>
      <c r="M461"/>
      <c r="N461"/>
      <c r="O461"/>
    </row>
    <row r="462" spans="1:15" s="18" customFormat="1" x14ac:dyDescent="0.25">
      <c r="A462"/>
      <c r="B462"/>
      <c r="C462"/>
      <c r="D462"/>
      <c r="F462"/>
      <c r="G462"/>
      <c r="H462"/>
      <c r="I462"/>
      <c r="J462"/>
      <c r="K462"/>
      <c r="L462"/>
      <c r="M462"/>
      <c r="N462"/>
      <c r="O462"/>
    </row>
    <row r="463" spans="1:15" s="18" customFormat="1" x14ac:dyDescent="0.25">
      <c r="A463"/>
      <c r="B463"/>
      <c r="C463"/>
      <c r="D463"/>
      <c r="F463"/>
      <c r="G463"/>
      <c r="H463"/>
      <c r="I463"/>
      <c r="J463"/>
      <c r="K463"/>
      <c r="L463"/>
      <c r="M463"/>
      <c r="N463"/>
      <c r="O463"/>
    </row>
    <row r="464" spans="1:15" s="18" customFormat="1" x14ac:dyDescent="0.25">
      <c r="A464"/>
      <c r="B464"/>
      <c r="C464"/>
      <c r="D464"/>
      <c r="F464"/>
      <c r="G464"/>
      <c r="H464"/>
      <c r="I464"/>
      <c r="J464"/>
      <c r="K464"/>
      <c r="L464"/>
      <c r="M464"/>
      <c r="N464"/>
      <c r="O464"/>
    </row>
    <row r="465" spans="1:15" s="18" customFormat="1" x14ac:dyDescent="0.25">
      <c r="A465"/>
      <c r="B465"/>
      <c r="C465"/>
      <c r="D465"/>
      <c r="F465"/>
      <c r="G465"/>
      <c r="H465"/>
      <c r="I465"/>
      <c r="J465"/>
      <c r="K465"/>
      <c r="L465"/>
      <c r="M465"/>
      <c r="N465"/>
      <c r="O465"/>
    </row>
    <row r="466" spans="1:15" s="18" customFormat="1" x14ac:dyDescent="0.25">
      <c r="A466"/>
      <c r="B466"/>
      <c r="C466"/>
      <c r="D466"/>
      <c r="F466"/>
      <c r="G466"/>
      <c r="H466"/>
      <c r="I466"/>
      <c r="J466"/>
      <c r="K466"/>
      <c r="L466"/>
      <c r="M466"/>
      <c r="N466"/>
      <c r="O466"/>
    </row>
    <row r="467" spans="1:15" s="18" customFormat="1" x14ac:dyDescent="0.25">
      <c r="A467"/>
      <c r="B467"/>
      <c r="C467"/>
      <c r="D467"/>
      <c r="F467"/>
      <c r="G467"/>
      <c r="H467"/>
      <c r="I467"/>
      <c r="J467"/>
      <c r="K467"/>
      <c r="L467"/>
      <c r="M467"/>
      <c r="N467"/>
      <c r="O467"/>
    </row>
    <row r="468" spans="1:15" s="18" customFormat="1" x14ac:dyDescent="0.25">
      <c r="A468"/>
      <c r="B468"/>
      <c r="C468"/>
      <c r="D468"/>
      <c r="F468"/>
      <c r="G468"/>
      <c r="H468"/>
      <c r="I468"/>
      <c r="J468"/>
      <c r="K468"/>
      <c r="L468"/>
      <c r="M468"/>
      <c r="N468"/>
      <c r="O468"/>
    </row>
    <row r="469" spans="1:15" s="18" customFormat="1" x14ac:dyDescent="0.25">
      <c r="A469"/>
      <c r="B469"/>
      <c r="C469"/>
      <c r="D469"/>
      <c r="F469"/>
      <c r="G469"/>
      <c r="H469"/>
      <c r="I469"/>
      <c r="J469"/>
      <c r="K469"/>
      <c r="L469"/>
      <c r="M469"/>
      <c r="N469"/>
      <c r="O469"/>
    </row>
    <row r="470" spans="1:15" s="18" customFormat="1" x14ac:dyDescent="0.25">
      <c r="A470"/>
      <c r="B470"/>
      <c r="C470"/>
      <c r="D470"/>
      <c r="F470"/>
      <c r="G470"/>
      <c r="H470"/>
      <c r="I470"/>
      <c r="J470"/>
      <c r="K470"/>
      <c r="L470"/>
      <c r="M470"/>
      <c r="N470"/>
      <c r="O470"/>
    </row>
    <row r="471" spans="1:15" s="18" customFormat="1" x14ac:dyDescent="0.25">
      <c r="A471"/>
      <c r="B471"/>
      <c r="C471"/>
      <c r="D471"/>
      <c r="F471"/>
      <c r="G471"/>
      <c r="H471"/>
      <c r="I471"/>
      <c r="J471"/>
      <c r="K471"/>
      <c r="L471"/>
      <c r="M471"/>
      <c r="N471"/>
      <c r="O471"/>
    </row>
    <row r="472" spans="1:15" s="18" customFormat="1" x14ac:dyDescent="0.25">
      <c r="A472"/>
      <c r="B472"/>
      <c r="C472"/>
      <c r="D472"/>
      <c r="F472"/>
      <c r="G472"/>
      <c r="H472"/>
      <c r="I472"/>
      <c r="J472"/>
      <c r="K472"/>
      <c r="L472"/>
      <c r="M472"/>
      <c r="N472"/>
      <c r="O472"/>
    </row>
    <row r="473" spans="1:15" s="18" customFormat="1" x14ac:dyDescent="0.25">
      <c r="A473"/>
      <c r="B473"/>
      <c r="C473"/>
      <c r="D473"/>
      <c r="F473"/>
      <c r="G473"/>
      <c r="H473"/>
      <c r="I473"/>
      <c r="J473"/>
      <c r="K473"/>
      <c r="L473"/>
      <c r="M473"/>
      <c r="N473"/>
      <c r="O473"/>
    </row>
    <row r="474" spans="1:15" s="18" customFormat="1" x14ac:dyDescent="0.25">
      <c r="A474"/>
      <c r="B474"/>
      <c r="C474"/>
      <c r="D474"/>
      <c r="F474"/>
      <c r="G474"/>
      <c r="H474"/>
      <c r="I474"/>
      <c r="J474"/>
      <c r="K474"/>
      <c r="L474"/>
      <c r="M474"/>
      <c r="N474"/>
      <c r="O474"/>
    </row>
    <row r="475" spans="1:15" s="18" customFormat="1" x14ac:dyDescent="0.25">
      <c r="A475"/>
      <c r="B475"/>
      <c r="C475"/>
      <c r="D475"/>
      <c r="F475"/>
      <c r="G475"/>
      <c r="H475"/>
      <c r="I475"/>
      <c r="J475"/>
      <c r="K475"/>
      <c r="L475"/>
      <c r="M475"/>
      <c r="N475"/>
      <c r="O475"/>
    </row>
    <row r="476" spans="1:15" s="18" customFormat="1" x14ac:dyDescent="0.25">
      <c r="A476"/>
      <c r="B476"/>
      <c r="C476"/>
      <c r="D476"/>
      <c r="F476"/>
      <c r="G476"/>
      <c r="H476"/>
      <c r="I476"/>
      <c r="J476"/>
      <c r="K476"/>
      <c r="L476"/>
      <c r="M476"/>
      <c r="N476"/>
      <c r="O476"/>
    </row>
    <row r="477" spans="1:15" s="18" customFormat="1" x14ac:dyDescent="0.25">
      <c r="A477"/>
      <c r="B477"/>
      <c r="C477"/>
      <c r="D477"/>
      <c r="F477"/>
      <c r="G477"/>
      <c r="H477"/>
      <c r="I477"/>
      <c r="J477"/>
      <c r="K477"/>
      <c r="L477"/>
      <c r="M477"/>
      <c r="N477"/>
      <c r="O477"/>
    </row>
    <row r="478" spans="1:15" s="18" customFormat="1" x14ac:dyDescent="0.25">
      <c r="A478"/>
      <c r="B478"/>
      <c r="C478"/>
      <c r="D478"/>
      <c r="F478"/>
      <c r="G478"/>
      <c r="H478"/>
      <c r="I478"/>
      <c r="J478"/>
      <c r="K478"/>
      <c r="L478"/>
      <c r="M478"/>
      <c r="N478"/>
      <c r="O478"/>
    </row>
    <row r="479" spans="1:15" s="18" customFormat="1" x14ac:dyDescent="0.25">
      <c r="A479"/>
      <c r="B479"/>
      <c r="C479"/>
      <c r="D479"/>
      <c r="F479"/>
      <c r="G479"/>
      <c r="H479"/>
      <c r="I479"/>
      <c r="J479"/>
      <c r="K479"/>
      <c r="L479"/>
      <c r="M479"/>
      <c r="N479"/>
      <c r="O479"/>
    </row>
    <row r="480" spans="1:15" s="18" customFormat="1" x14ac:dyDescent="0.25">
      <c r="A480"/>
      <c r="B480"/>
      <c r="C480"/>
      <c r="D480"/>
      <c r="F480"/>
      <c r="G480"/>
      <c r="H480"/>
      <c r="I480"/>
      <c r="J480"/>
      <c r="K480"/>
      <c r="L480"/>
      <c r="M480"/>
      <c r="N480"/>
      <c r="O480"/>
    </row>
    <row r="481" spans="1:15" s="18" customFormat="1" x14ac:dyDescent="0.25">
      <c r="A481"/>
      <c r="B481"/>
      <c r="C481"/>
      <c r="D481"/>
      <c r="F481"/>
      <c r="G481"/>
      <c r="H481"/>
      <c r="I481"/>
      <c r="J481"/>
      <c r="K481"/>
      <c r="L481"/>
      <c r="M481"/>
      <c r="N481"/>
      <c r="O481"/>
    </row>
    <row r="482" spans="1:15" s="18" customFormat="1" x14ac:dyDescent="0.25">
      <c r="A482"/>
      <c r="B482"/>
      <c r="C482"/>
      <c r="D482"/>
      <c r="F482"/>
      <c r="G482"/>
      <c r="H482"/>
      <c r="I482"/>
      <c r="J482"/>
      <c r="K482"/>
      <c r="L482"/>
      <c r="M482"/>
      <c r="N482"/>
      <c r="O482"/>
    </row>
    <row r="483" spans="1:15" s="18" customFormat="1" x14ac:dyDescent="0.25">
      <c r="A483"/>
      <c r="B483"/>
      <c r="C483"/>
      <c r="D483"/>
      <c r="F483"/>
      <c r="G483"/>
      <c r="H483"/>
      <c r="I483"/>
      <c r="J483"/>
      <c r="K483"/>
      <c r="L483"/>
      <c r="M483"/>
      <c r="N483"/>
      <c r="O483"/>
    </row>
    <row r="484" spans="1:15" s="18" customFormat="1" x14ac:dyDescent="0.25">
      <c r="A484"/>
      <c r="B484"/>
      <c r="C484"/>
      <c r="D484"/>
      <c r="F484"/>
      <c r="G484"/>
      <c r="H484"/>
      <c r="I484"/>
      <c r="J484"/>
      <c r="K484"/>
      <c r="L484"/>
      <c r="M484"/>
      <c r="N484"/>
      <c r="O484"/>
    </row>
    <row r="485" spans="1:15" s="18" customFormat="1" x14ac:dyDescent="0.25">
      <c r="A485"/>
      <c r="B485"/>
      <c r="C485"/>
      <c r="D485"/>
      <c r="F485"/>
      <c r="G485"/>
      <c r="H485"/>
      <c r="I485"/>
      <c r="J485"/>
      <c r="K485"/>
      <c r="L485"/>
      <c r="M485"/>
      <c r="N485"/>
      <c r="O485"/>
    </row>
    <row r="486" spans="1:15" s="18" customFormat="1" x14ac:dyDescent="0.25">
      <c r="A486"/>
      <c r="B486"/>
      <c r="C486"/>
      <c r="D486"/>
      <c r="F486"/>
      <c r="G486"/>
      <c r="H486"/>
      <c r="I486"/>
      <c r="J486"/>
      <c r="K486"/>
      <c r="L486"/>
      <c r="M486"/>
      <c r="N486"/>
      <c r="O486"/>
    </row>
    <row r="487" spans="1:15" s="18" customFormat="1" x14ac:dyDescent="0.25">
      <c r="A487"/>
      <c r="B487"/>
      <c r="C487"/>
      <c r="D487"/>
      <c r="F487"/>
      <c r="G487"/>
      <c r="H487"/>
      <c r="I487"/>
      <c r="J487"/>
      <c r="K487"/>
      <c r="L487"/>
      <c r="M487"/>
      <c r="N487"/>
      <c r="O487"/>
    </row>
    <row r="488" spans="1:15" s="18" customFormat="1" x14ac:dyDescent="0.25">
      <c r="A488"/>
      <c r="B488"/>
      <c r="C488"/>
      <c r="D488"/>
      <c r="F488"/>
      <c r="G488"/>
      <c r="H488"/>
      <c r="I488"/>
      <c r="J488"/>
      <c r="K488"/>
      <c r="L488"/>
      <c r="M488"/>
      <c r="N488"/>
      <c r="O488"/>
    </row>
    <row r="489" spans="1:15" s="18" customFormat="1" x14ac:dyDescent="0.25">
      <c r="A489"/>
      <c r="B489"/>
      <c r="C489"/>
      <c r="D489"/>
      <c r="F489"/>
      <c r="G489"/>
      <c r="H489"/>
      <c r="I489"/>
      <c r="J489"/>
      <c r="K489"/>
      <c r="L489"/>
      <c r="M489"/>
      <c r="N489"/>
      <c r="O489"/>
    </row>
    <row r="490" spans="1:15" s="18" customFormat="1" x14ac:dyDescent="0.25">
      <c r="A490"/>
      <c r="B490"/>
      <c r="C490"/>
      <c r="D490"/>
      <c r="F490"/>
      <c r="G490"/>
      <c r="H490"/>
      <c r="I490"/>
      <c r="J490"/>
      <c r="K490"/>
      <c r="L490"/>
      <c r="M490"/>
      <c r="N490"/>
      <c r="O490"/>
    </row>
    <row r="491" spans="1:15" s="18" customFormat="1" x14ac:dyDescent="0.25">
      <c r="A491"/>
      <c r="B491"/>
      <c r="C491"/>
      <c r="D491"/>
      <c r="F491"/>
      <c r="G491"/>
      <c r="H491"/>
      <c r="I491"/>
      <c r="J491"/>
      <c r="K491"/>
      <c r="L491"/>
      <c r="M491"/>
      <c r="N491"/>
      <c r="O491"/>
    </row>
    <row r="492" spans="1:15" s="18" customFormat="1" x14ac:dyDescent="0.25">
      <c r="A492"/>
      <c r="B492"/>
      <c r="C492"/>
      <c r="D492"/>
      <c r="F492"/>
      <c r="G492"/>
      <c r="H492"/>
      <c r="I492"/>
      <c r="J492"/>
      <c r="K492"/>
      <c r="L492"/>
      <c r="M492"/>
      <c r="N492"/>
      <c r="O492"/>
    </row>
    <row r="493" spans="1:15" s="18" customFormat="1" x14ac:dyDescent="0.25">
      <c r="A493"/>
      <c r="B493"/>
      <c r="C493"/>
      <c r="D493"/>
      <c r="F493"/>
      <c r="G493"/>
      <c r="H493"/>
      <c r="I493"/>
      <c r="J493"/>
      <c r="K493"/>
      <c r="L493"/>
      <c r="M493"/>
      <c r="N493"/>
      <c r="O493"/>
    </row>
    <row r="494" spans="1:15" s="18" customFormat="1" x14ac:dyDescent="0.25">
      <c r="A494"/>
      <c r="B494"/>
      <c r="C494"/>
      <c r="D494"/>
      <c r="F494"/>
      <c r="G494"/>
      <c r="H494"/>
      <c r="I494"/>
      <c r="J494"/>
      <c r="K494"/>
      <c r="L494"/>
      <c r="M494"/>
      <c r="N494"/>
      <c r="O494"/>
    </row>
    <row r="495" spans="1:15" s="18" customFormat="1" x14ac:dyDescent="0.25">
      <c r="A495"/>
      <c r="B495"/>
      <c r="C495"/>
      <c r="D495"/>
      <c r="F495"/>
      <c r="G495"/>
      <c r="H495"/>
      <c r="I495"/>
      <c r="J495"/>
      <c r="K495"/>
      <c r="L495"/>
      <c r="M495"/>
      <c r="N495"/>
      <c r="O495"/>
    </row>
    <row r="496" spans="1:15" s="18" customFormat="1" x14ac:dyDescent="0.25">
      <c r="A496"/>
      <c r="B496"/>
      <c r="C496"/>
      <c r="D496"/>
      <c r="F496"/>
      <c r="G496"/>
      <c r="H496"/>
      <c r="I496"/>
      <c r="J496"/>
      <c r="K496"/>
      <c r="L496"/>
      <c r="M496"/>
      <c r="N496"/>
      <c r="O496"/>
    </row>
    <row r="497" spans="1:15" s="18" customFormat="1" x14ac:dyDescent="0.25">
      <c r="A497"/>
      <c r="B497"/>
      <c r="C497"/>
      <c r="D497"/>
      <c r="F497"/>
      <c r="G497"/>
      <c r="H497"/>
      <c r="I497"/>
      <c r="J497"/>
      <c r="K497"/>
      <c r="L497"/>
      <c r="M497"/>
      <c r="N497"/>
      <c r="O497"/>
    </row>
    <row r="498" spans="1:15" s="18" customFormat="1" x14ac:dyDescent="0.25">
      <c r="A498"/>
      <c r="B498"/>
      <c r="C498"/>
      <c r="D498"/>
      <c r="F498"/>
      <c r="G498"/>
      <c r="H498"/>
      <c r="I498"/>
      <c r="J498"/>
      <c r="K498"/>
      <c r="L498"/>
      <c r="M498"/>
      <c r="N498"/>
      <c r="O498"/>
    </row>
    <row r="499" spans="1:15" s="18" customFormat="1" x14ac:dyDescent="0.25">
      <c r="A499"/>
      <c r="B499"/>
      <c r="C499"/>
      <c r="D499"/>
      <c r="F499"/>
      <c r="G499"/>
      <c r="H499"/>
      <c r="I499"/>
      <c r="J499"/>
      <c r="K499"/>
      <c r="L499"/>
      <c r="M499"/>
      <c r="N499"/>
      <c r="O499"/>
    </row>
    <row r="500" spans="1:15" s="18" customFormat="1" x14ac:dyDescent="0.25">
      <c r="A500"/>
      <c r="B500"/>
      <c r="C500"/>
      <c r="D500"/>
      <c r="F500"/>
      <c r="G500"/>
      <c r="H500"/>
      <c r="I500"/>
      <c r="J500"/>
      <c r="K500"/>
      <c r="L500"/>
      <c r="M500"/>
      <c r="N500"/>
      <c r="O500"/>
    </row>
    <row r="501" spans="1:15" s="18" customFormat="1" x14ac:dyDescent="0.25">
      <c r="A501"/>
      <c r="B501"/>
      <c r="C501"/>
      <c r="D501"/>
      <c r="F501"/>
      <c r="G501"/>
      <c r="H501"/>
      <c r="I501"/>
      <c r="J501"/>
      <c r="K501"/>
      <c r="L501"/>
      <c r="M501"/>
      <c r="N501"/>
      <c r="O501"/>
    </row>
    <row r="502" spans="1:15" s="18" customFormat="1" x14ac:dyDescent="0.25">
      <c r="A502"/>
      <c r="B502"/>
      <c r="C502"/>
      <c r="D502"/>
      <c r="F502"/>
      <c r="G502"/>
      <c r="H502"/>
      <c r="I502"/>
      <c r="J502"/>
      <c r="K502"/>
      <c r="L502"/>
      <c r="M502"/>
      <c r="N502"/>
      <c r="O502"/>
    </row>
    <row r="503" spans="1:15" s="18" customFormat="1" x14ac:dyDescent="0.25">
      <c r="A503"/>
      <c r="B503"/>
      <c r="C503"/>
      <c r="D503"/>
      <c r="F503"/>
      <c r="G503"/>
      <c r="H503"/>
      <c r="I503"/>
      <c r="J503"/>
      <c r="K503"/>
      <c r="L503"/>
      <c r="M503"/>
      <c r="N503"/>
      <c r="O503"/>
    </row>
    <row r="504" spans="1:15" s="18" customFormat="1" x14ac:dyDescent="0.25">
      <c r="A504"/>
      <c r="B504"/>
      <c r="C504"/>
      <c r="D504"/>
      <c r="F504"/>
      <c r="G504"/>
      <c r="H504"/>
      <c r="I504"/>
      <c r="J504"/>
      <c r="K504"/>
      <c r="L504"/>
      <c r="M504"/>
      <c r="N504"/>
      <c r="O504"/>
    </row>
    <row r="505" spans="1:15" s="18" customFormat="1" x14ac:dyDescent="0.25">
      <c r="A505"/>
      <c r="B505"/>
      <c r="C505"/>
      <c r="D505"/>
      <c r="F505"/>
      <c r="G505"/>
      <c r="H505"/>
      <c r="I505"/>
      <c r="J505"/>
      <c r="K505"/>
      <c r="L505"/>
      <c r="M505"/>
      <c r="N505"/>
      <c r="O505"/>
    </row>
    <row r="506" spans="1:15" s="18" customFormat="1" x14ac:dyDescent="0.25">
      <c r="A506"/>
      <c r="B506"/>
      <c r="C506"/>
      <c r="D506"/>
      <c r="F506"/>
      <c r="G506"/>
      <c r="H506"/>
      <c r="I506"/>
      <c r="J506"/>
      <c r="K506"/>
      <c r="L506"/>
      <c r="M506"/>
      <c r="N506"/>
      <c r="O506"/>
    </row>
    <row r="507" spans="1:15" s="18" customFormat="1" x14ac:dyDescent="0.25">
      <c r="A507"/>
      <c r="B507"/>
      <c r="C507"/>
      <c r="D507"/>
      <c r="F507"/>
      <c r="G507"/>
      <c r="H507"/>
      <c r="I507"/>
      <c r="J507"/>
      <c r="K507"/>
      <c r="L507"/>
      <c r="M507"/>
      <c r="N507"/>
      <c r="O507"/>
    </row>
    <row r="508" spans="1:15" s="18" customFormat="1" x14ac:dyDescent="0.25">
      <c r="A508"/>
      <c r="B508"/>
      <c r="C508"/>
      <c r="D508"/>
      <c r="F508"/>
      <c r="G508"/>
      <c r="H508"/>
      <c r="I508"/>
      <c r="J508"/>
      <c r="K508"/>
      <c r="L508"/>
      <c r="M508"/>
      <c r="N508"/>
      <c r="O508"/>
    </row>
    <row r="509" spans="1:15" s="18" customFormat="1" x14ac:dyDescent="0.25">
      <c r="A509"/>
      <c r="B509"/>
      <c r="C509"/>
      <c r="D509"/>
      <c r="F509"/>
      <c r="G509"/>
      <c r="H509"/>
      <c r="I509"/>
      <c r="J509"/>
      <c r="K509"/>
      <c r="L509"/>
      <c r="M509"/>
      <c r="N509"/>
      <c r="O509"/>
    </row>
    <row r="510" spans="1:15" s="18" customFormat="1" x14ac:dyDescent="0.25">
      <c r="A510"/>
      <c r="B510"/>
      <c r="C510"/>
      <c r="D510"/>
      <c r="F510"/>
      <c r="G510"/>
      <c r="H510"/>
      <c r="I510"/>
      <c r="J510"/>
      <c r="K510"/>
      <c r="L510"/>
      <c r="M510"/>
      <c r="N510"/>
      <c r="O510"/>
    </row>
    <row r="511" spans="1:15" s="18" customFormat="1" x14ac:dyDescent="0.25">
      <c r="A511"/>
      <c r="B511"/>
      <c r="C511"/>
      <c r="D511"/>
      <c r="F511"/>
      <c r="G511"/>
      <c r="H511"/>
      <c r="I511"/>
      <c r="J511"/>
      <c r="K511"/>
      <c r="L511"/>
      <c r="M511"/>
      <c r="N511"/>
      <c r="O511"/>
    </row>
    <row r="512" spans="1:15" s="18" customFormat="1" x14ac:dyDescent="0.25">
      <c r="A512"/>
      <c r="B512"/>
      <c r="C512"/>
      <c r="D512"/>
      <c r="F512"/>
      <c r="G512"/>
      <c r="H512"/>
      <c r="I512"/>
      <c r="J512"/>
      <c r="K512"/>
      <c r="L512"/>
      <c r="M512"/>
      <c r="N512"/>
      <c r="O512"/>
    </row>
    <row r="513" spans="1:15" s="18" customFormat="1" x14ac:dyDescent="0.25">
      <c r="A513"/>
      <c r="B513"/>
      <c r="C513"/>
      <c r="D513"/>
      <c r="F513"/>
      <c r="G513"/>
      <c r="H513"/>
      <c r="I513"/>
      <c r="J513"/>
      <c r="K513"/>
      <c r="L513"/>
      <c r="M513"/>
      <c r="N513"/>
      <c r="O513"/>
    </row>
    <row r="514" spans="1:15" s="18" customFormat="1" x14ac:dyDescent="0.25">
      <c r="A514"/>
      <c r="B514"/>
      <c r="C514"/>
      <c r="D514"/>
      <c r="F514"/>
      <c r="G514"/>
      <c r="H514"/>
      <c r="I514"/>
      <c r="J514"/>
      <c r="K514"/>
      <c r="L514"/>
      <c r="M514"/>
      <c r="N514"/>
      <c r="O514"/>
    </row>
    <row r="515" spans="1:15" s="18" customFormat="1" x14ac:dyDescent="0.25">
      <c r="A515"/>
      <c r="B515"/>
      <c r="C515"/>
      <c r="D515"/>
      <c r="F515"/>
      <c r="G515"/>
      <c r="H515"/>
      <c r="I515"/>
      <c r="J515"/>
      <c r="K515"/>
      <c r="L515"/>
      <c r="M515"/>
      <c r="N515"/>
      <c r="O515"/>
    </row>
    <row r="516" spans="1:15" s="18" customFormat="1" x14ac:dyDescent="0.25">
      <c r="A516"/>
      <c r="B516"/>
      <c r="C516"/>
      <c r="D516"/>
      <c r="F516"/>
      <c r="G516"/>
      <c r="H516"/>
      <c r="I516"/>
      <c r="J516"/>
      <c r="K516"/>
      <c r="L516"/>
      <c r="M516"/>
      <c r="N516"/>
      <c r="O516"/>
    </row>
    <row r="517" spans="1:15" s="18" customFormat="1" x14ac:dyDescent="0.25">
      <c r="A517"/>
      <c r="B517"/>
      <c r="C517"/>
      <c r="D517"/>
      <c r="F517"/>
      <c r="G517"/>
      <c r="H517"/>
      <c r="I517"/>
      <c r="J517"/>
      <c r="K517"/>
      <c r="L517"/>
      <c r="M517"/>
      <c r="N517"/>
      <c r="O517"/>
    </row>
    <row r="518" spans="1:15" s="18" customFormat="1" x14ac:dyDescent="0.25">
      <c r="A518"/>
      <c r="B518"/>
      <c r="C518"/>
      <c r="D518"/>
      <c r="F518"/>
      <c r="G518"/>
      <c r="H518"/>
      <c r="I518"/>
      <c r="J518"/>
      <c r="K518"/>
      <c r="L518"/>
      <c r="M518"/>
      <c r="N518"/>
      <c r="O518"/>
    </row>
    <row r="519" spans="1:15" s="18" customFormat="1" x14ac:dyDescent="0.25">
      <c r="A519"/>
      <c r="B519"/>
      <c r="C519"/>
      <c r="D519"/>
      <c r="F519"/>
      <c r="G519"/>
      <c r="H519"/>
      <c r="I519"/>
      <c r="J519"/>
      <c r="K519"/>
      <c r="L519"/>
      <c r="M519"/>
      <c r="N519"/>
      <c r="O519"/>
    </row>
    <row r="520" spans="1:15" s="18" customFormat="1" x14ac:dyDescent="0.25">
      <c r="A520"/>
      <c r="B520"/>
      <c r="C520"/>
      <c r="D520"/>
      <c r="F520"/>
      <c r="G520"/>
      <c r="H520"/>
      <c r="I520"/>
      <c r="J520"/>
      <c r="K520"/>
      <c r="L520"/>
      <c r="M520"/>
      <c r="N520"/>
      <c r="O520"/>
    </row>
    <row r="521" spans="1:15" s="18" customFormat="1" x14ac:dyDescent="0.25">
      <c r="A521"/>
      <c r="B521"/>
      <c r="C521"/>
      <c r="D521"/>
      <c r="F521"/>
      <c r="G521"/>
      <c r="H521"/>
      <c r="I521"/>
      <c r="J521"/>
      <c r="K521"/>
      <c r="L521"/>
      <c r="M521"/>
      <c r="N521"/>
      <c r="O521"/>
    </row>
    <row r="522" spans="1:15" s="18" customFormat="1" x14ac:dyDescent="0.25">
      <c r="A522"/>
      <c r="B522"/>
      <c r="C522"/>
      <c r="D522"/>
      <c r="F522"/>
      <c r="G522"/>
      <c r="H522"/>
      <c r="I522"/>
      <c r="J522"/>
      <c r="K522"/>
      <c r="L522"/>
      <c r="M522"/>
      <c r="N522"/>
      <c r="O522"/>
    </row>
    <row r="523" spans="1:15" s="18" customFormat="1" x14ac:dyDescent="0.25">
      <c r="A523"/>
      <c r="B523"/>
      <c r="C523"/>
      <c r="D523"/>
      <c r="F523"/>
      <c r="G523"/>
      <c r="H523"/>
      <c r="I523"/>
      <c r="J523"/>
      <c r="K523"/>
      <c r="L523"/>
      <c r="M523"/>
      <c r="N523"/>
      <c r="O523"/>
    </row>
    <row r="524" spans="1:15" s="18" customFormat="1" x14ac:dyDescent="0.25">
      <c r="A524"/>
      <c r="B524"/>
      <c r="C524"/>
      <c r="D524"/>
      <c r="F524"/>
      <c r="G524"/>
      <c r="H524"/>
      <c r="I524"/>
      <c r="J524"/>
      <c r="K524"/>
      <c r="L524"/>
      <c r="M524"/>
      <c r="N524"/>
      <c r="O524"/>
    </row>
    <row r="525" spans="1:15" s="18" customFormat="1" x14ac:dyDescent="0.25">
      <c r="A525"/>
      <c r="B525"/>
      <c r="C525"/>
      <c r="D525"/>
      <c r="F525"/>
      <c r="G525"/>
      <c r="H525"/>
      <c r="I525"/>
      <c r="J525"/>
      <c r="K525"/>
      <c r="L525"/>
      <c r="M525"/>
      <c r="N525"/>
      <c r="O525"/>
    </row>
    <row r="526" spans="1:15" s="18" customFormat="1" x14ac:dyDescent="0.25">
      <c r="A526"/>
      <c r="B526"/>
      <c r="C526"/>
      <c r="D526"/>
      <c r="F526"/>
      <c r="G526"/>
      <c r="H526"/>
      <c r="I526"/>
      <c r="J526"/>
      <c r="K526"/>
      <c r="L526"/>
      <c r="M526"/>
      <c r="N526"/>
      <c r="O526"/>
    </row>
    <row r="527" spans="1:15" s="18" customFormat="1" x14ac:dyDescent="0.25">
      <c r="A527"/>
      <c r="B527"/>
      <c r="C527"/>
      <c r="D527"/>
      <c r="F527"/>
      <c r="G527"/>
      <c r="H527"/>
      <c r="I527"/>
      <c r="J527"/>
      <c r="K527"/>
      <c r="L527"/>
      <c r="M527"/>
      <c r="N527"/>
      <c r="O527"/>
    </row>
    <row r="528" spans="1:15" s="18" customFormat="1" x14ac:dyDescent="0.25">
      <c r="A528"/>
      <c r="B528"/>
      <c r="C528"/>
      <c r="D528"/>
      <c r="F528"/>
      <c r="G528"/>
      <c r="H528"/>
      <c r="I528"/>
      <c r="J528"/>
      <c r="K528"/>
      <c r="L528"/>
      <c r="M528"/>
      <c r="N528"/>
      <c r="O528"/>
    </row>
    <row r="529" spans="1:15" s="18" customFormat="1" x14ac:dyDescent="0.25">
      <c r="A529"/>
      <c r="B529"/>
      <c r="C529"/>
      <c r="D529"/>
      <c r="F529"/>
      <c r="G529"/>
      <c r="H529"/>
      <c r="I529"/>
      <c r="J529"/>
      <c r="K529"/>
      <c r="L529"/>
      <c r="M529"/>
      <c r="N529"/>
      <c r="O529"/>
    </row>
    <row r="530" spans="1:15" s="18" customFormat="1" x14ac:dyDescent="0.25">
      <c r="A530"/>
      <c r="B530"/>
      <c r="C530"/>
      <c r="D530"/>
      <c r="F530"/>
      <c r="G530"/>
      <c r="H530"/>
      <c r="I530"/>
      <c r="J530"/>
      <c r="K530"/>
      <c r="L530"/>
      <c r="M530"/>
      <c r="N530"/>
      <c r="O530"/>
    </row>
    <row r="531" spans="1:15" s="18" customFormat="1" x14ac:dyDescent="0.25">
      <c r="A531"/>
      <c r="B531"/>
      <c r="C531"/>
      <c r="D531"/>
      <c r="F531"/>
      <c r="G531"/>
      <c r="H531"/>
      <c r="I531"/>
      <c r="J531"/>
      <c r="K531"/>
      <c r="L531"/>
      <c r="M531"/>
      <c r="N531"/>
      <c r="O531"/>
    </row>
    <row r="532" spans="1:15" s="18" customFormat="1" x14ac:dyDescent="0.25">
      <c r="A532"/>
      <c r="B532"/>
      <c r="C532"/>
      <c r="D532"/>
      <c r="F532"/>
      <c r="G532"/>
      <c r="H532"/>
      <c r="I532"/>
      <c r="J532"/>
      <c r="K532"/>
      <c r="L532"/>
      <c r="M532"/>
      <c r="N532"/>
      <c r="O532"/>
    </row>
    <row r="533" spans="1:15" s="18" customFormat="1" x14ac:dyDescent="0.25">
      <c r="A533"/>
      <c r="B533"/>
      <c r="C533"/>
      <c r="D533"/>
      <c r="F533"/>
      <c r="G533"/>
      <c r="H533"/>
      <c r="I533"/>
      <c r="J533"/>
      <c r="K533"/>
      <c r="L533"/>
      <c r="M533"/>
      <c r="N533"/>
      <c r="O533"/>
    </row>
    <row r="534" spans="1:15" s="18" customFormat="1" x14ac:dyDescent="0.25">
      <c r="A534"/>
      <c r="B534"/>
      <c r="C534"/>
      <c r="D534"/>
      <c r="F534"/>
      <c r="G534"/>
      <c r="H534"/>
      <c r="I534"/>
      <c r="J534"/>
      <c r="K534"/>
      <c r="L534"/>
      <c r="M534"/>
      <c r="N534"/>
      <c r="O534"/>
    </row>
    <row r="535" spans="1:15" s="18" customFormat="1" x14ac:dyDescent="0.25">
      <c r="A535"/>
      <c r="B535"/>
      <c r="C535"/>
      <c r="D535"/>
      <c r="F535"/>
      <c r="G535"/>
      <c r="H535"/>
      <c r="I535"/>
      <c r="J535"/>
      <c r="K535"/>
      <c r="L535"/>
      <c r="M535"/>
      <c r="N535"/>
      <c r="O535"/>
    </row>
    <row r="536" spans="1:15" s="18" customFormat="1" x14ac:dyDescent="0.25">
      <c r="A536"/>
      <c r="B536"/>
      <c r="C536"/>
      <c r="D536"/>
      <c r="F536"/>
      <c r="G536"/>
      <c r="H536"/>
      <c r="I536"/>
      <c r="J536"/>
      <c r="K536"/>
      <c r="L536"/>
      <c r="M536"/>
      <c r="N536"/>
      <c r="O536"/>
    </row>
    <row r="537" spans="1:15" s="18" customFormat="1" x14ac:dyDescent="0.25">
      <c r="A537"/>
      <c r="B537"/>
      <c r="C537"/>
      <c r="D537"/>
      <c r="F537"/>
      <c r="G537"/>
      <c r="H537"/>
      <c r="I537"/>
      <c r="J537"/>
      <c r="K537"/>
      <c r="L537"/>
      <c r="M537"/>
      <c r="N537"/>
      <c r="O537"/>
    </row>
    <row r="538" spans="1:15" s="18" customFormat="1" x14ac:dyDescent="0.25">
      <c r="A538"/>
      <c r="B538"/>
      <c r="C538"/>
      <c r="D538"/>
      <c r="F538"/>
      <c r="G538"/>
      <c r="H538"/>
      <c r="I538"/>
      <c r="J538"/>
      <c r="K538"/>
      <c r="L538"/>
      <c r="M538"/>
      <c r="N538"/>
      <c r="O538"/>
    </row>
    <row r="539" spans="1:15" s="18" customFormat="1" x14ac:dyDescent="0.25">
      <c r="A539"/>
      <c r="B539"/>
      <c r="C539"/>
      <c r="D539"/>
      <c r="F539"/>
      <c r="G539"/>
      <c r="H539"/>
      <c r="I539"/>
      <c r="J539"/>
      <c r="K539"/>
      <c r="L539"/>
      <c r="M539"/>
      <c r="N539"/>
      <c r="O539"/>
    </row>
    <row r="540" spans="1:15" s="18" customFormat="1" x14ac:dyDescent="0.25">
      <c r="A540"/>
      <c r="B540"/>
      <c r="C540"/>
      <c r="D540"/>
      <c r="F540"/>
      <c r="G540"/>
      <c r="H540"/>
      <c r="I540"/>
      <c r="J540"/>
      <c r="K540"/>
      <c r="L540"/>
      <c r="M540"/>
      <c r="N540"/>
      <c r="O540"/>
    </row>
    <row r="541" spans="1:15" s="18" customFormat="1" x14ac:dyDescent="0.25">
      <c r="A541"/>
      <c r="B541"/>
      <c r="C541"/>
      <c r="D541"/>
      <c r="F541"/>
      <c r="G541"/>
      <c r="H541"/>
      <c r="I541"/>
      <c r="J541"/>
      <c r="K541"/>
      <c r="L541"/>
      <c r="M541"/>
      <c r="N541"/>
      <c r="O541"/>
    </row>
    <row r="542" spans="1:15" s="18" customFormat="1" x14ac:dyDescent="0.25">
      <c r="A542"/>
      <c r="B542"/>
      <c r="C542"/>
      <c r="D542"/>
      <c r="F542"/>
      <c r="G542"/>
      <c r="H542"/>
      <c r="I542"/>
      <c r="J542"/>
      <c r="K542"/>
      <c r="L542"/>
      <c r="M542"/>
      <c r="N542"/>
      <c r="O542"/>
    </row>
    <row r="543" spans="1:15" s="18" customFormat="1" x14ac:dyDescent="0.25">
      <c r="A543"/>
      <c r="B543"/>
      <c r="C543"/>
      <c r="D543"/>
      <c r="F543"/>
      <c r="G543"/>
      <c r="H543"/>
      <c r="I543"/>
      <c r="J543"/>
      <c r="K543"/>
      <c r="L543"/>
      <c r="M543"/>
      <c r="N543"/>
      <c r="O543"/>
    </row>
    <row r="544" spans="1:15" s="18" customFormat="1" x14ac:dyDescent="0.25">
      <c r="A544"/>
      <c r="B544"/>
      <c r="C544"/>
      <c r="D544"/>
      <c r="F544"/>
      <c r="G544"/>
      <c r="H544"/>
      <c r="I544"/>
      <c r="J544"/>
      <c r="K544"/>
      <c r="L544"/>
      <c r="M544"/>
      <c r="N544"/>
      <c r="O544"/>
    </row>
    <row r="545" spans="1:15" s="18" customFormat="1" x14ac:dyDescent="0.25">
      <c r="A545"/>
      <c r="B545"/>
      <c r="C545"/>
      <c r="D545"/>
      <c r="F545"/>
      <c r="G545"/>
      <c r="H545"/>
      <c r="I545"/>
      <c r="J545"/>
      <c r="K545"/>
      <c r="L545"/>
      <c r="M545"/>
      <c r="N545"/>
      <c r="O545"/>
    </row>
    <row r="546" spans="1:15" s="18" customFormat="1" x14ac:dyDescent="0.25">
      <c r="A546"/>
      <c r="B546"/>
      <c r="C546"/>
      <c r="D546"/>
      <c r="F546"/>
      <c r="G546"/>
      <c r="H546"/>
      <c r="I546"/>
      <c r="J546"/>
      <c r="K546"/>
      <c r="L546"/>
      <c r="M546"/>
      <c r="N546"/>
      <c r="O546"/>
    </row>
    <row r="547" spans="1:15" s="18" customFormat="1" x14ac:dyDescent="0.25">
      <c r="A547"/>
      <c r="B547"/>
      <c r="C547"/>
      <c r="D547"/>
      <c r="F547"/>
      <c r="G547"/>
      <c r="H547"/>
      <c r="I547"/>
      <c r="J547"/>
      <c r="K547"/>
      <c r="L547"/>
      <c r="M547"/>
      <c r="N547"/>
      <c r="O547"/>
    </row>
    <row r="548" spans="1:15" s="18" customFormat="1" x14ac:dyDescent="0.25">
      <c r="A548"/>
      <c r="B548"/>
      <c r="C548"/>
      <c r="D548"/>
      <c r="F548"/>
      <c r="G548"/>
      <c r="H548"/>
      <c r="I548"/>
      <c r="J548"/>
      <c r="K548"/>
      <c r="L548"/>
      <c r="M548"/>
      <c r="N548"/>
      <c r="O548"/>
    </row>
    <row r="549" spans="1:15" s="18" customFormat="1" x14ac:dyDescent="0.25">
      <c r="A549"/>
      <c r="B549"/>
      <c r="C549"/>
      <c r="D549"/>
      <c r="F549"/>
      <c r="G549"/>
      <c r="H549"/>
      <c r="I549"/>
      <c r="J549"/>
      <c r="K549"/>
      <c r="L549"/>
      <c r="M549"/>
      <c r="N549"/>
      <c r="O549"/>
    </row>
    <row r="550" spans="1:15" s="18" customFormat="1" x14ac:dyDescent="0.25">
      <c r="A550"/>
      <c r="B550"/>
      <c r="C550"/>
      <c r="D550"/>
      <c r="F550"/>
      <c r="G550"/>
      <c r="H550"/>
      <c r="I550"/>
      <c r="J550"/>
      <c r="K550"/>
      <c r="L550"/>
      <c r="M550"/>
      <c r="N550"/>
      <c r="O550"/>
    </row>
    <row r="551" spans="1:15" s="18" customFormat="1" x14ac:dyDescent="0.25">
      <c r="A551"/>
      <c r="B551"/>
      <c r="C551"/>
      <c r="D551"/>
      <c r="F551"/>
      <c r="G551"/>
      <c r="H551"/>
      <c r="I551"/>
      <c r="J551"/>
      <c r="K551"/>
      <c r="L551"/>
      <c r="M551"/>
      <c r="N551"/>
      <c r="O551"/>
    </row>
    <row r="552" spans="1:15" s="18" customFormat="1" x14ac:dyDescent="0.25">
      <c r="A552"/>
      <c r="B552"/>
      <c r="C552"/>
      <c r="D552"/>
      <c r="F552"/>
      <c r="G552"/>
      <c r="H552"/>
      <c r="I552"/>
      <c r="J552"/>
      <c r="K552"/>
      <c r="L552"/>
      <c r="M552"/>
      <c r="N552"/>
      <c r="O552"/>
    </row>
    <row r="553" spans="1:15" s="18" customFormat="1" x14ac:dyDescent="0.25">
      <c r="A553"/>
      <c r="B553"/>
      <c r="C553"/>
      <c r="D553"/>
      <c r="F553"/>
      <c r="G553"/>
      <c r="H553"/>
      <c r="I553"/>
      <c r="J553"/>
      <c r="K553"/>
      <c r="L553"/>
      <c r="M553"/>
      <c r="N553"/>
      <c r="O553"/>
    </row>
    <row r="554" spans="1:15" s="18" customFormat="1" x14ac:dyDescent="0.25">
      <c r="A554"/>
      <c r="B554"/>
      <c r="C554"/>
      <c r="D554"/>
      <c r="F554"/>
      <c r="G554"/>
      <c r="H554"/>
      <c r="I554"/>
      <c r="J554"/>
      <c r="K554"/>
      <c r="L554"/>
      <c r="M554"/>
      <c r="N554"/>
      <c r="O554"/>
    </row>
    <row r="555" spans="1:15" s="18" customFormat="1" x14ac:dyDescent="0.25">
      <c r="A555"/>
      <c r="B555"/>
      <c r="C555"/>
      <c r="D555"/>
      <c r="F555"/>
      <c r="G555"/>
      <c r="H555"/>
      <c r="I555"/>
      <c r="J555"/>
      <c r="K555"/>
      <c r="L555"/>
      <c r="M555"/>
      <c r="N555"/>
      <c r="O555"/>
    </row>
    <row r="556" spans="1:15" s="18" customFormat="1" x14ac:dyDescent="0.25">
      <c r="A556"/>
      <c r="B556"/>
      <c r="C556"/>
      <c r="D556"/>
      <c r="F556"/>
      <c r="G556"/>
      <c r="H556"/>
      <c r="I556"/>
      <c r="J556"/>
      <c r="K556"/>
      <c r="L556"/>
      <c r="M556"/>
      <c r="N556"/>
      <c r="O556"/>
    </row>
    <row r="557" spans="1:15" s="18" customFormat="1" x14ac:dyDescent="0.25">
      <c r="A557"/>
      <c r="B557"/>
      <c r="C557"/>
      <c r="D557"/>
      <c r="F557"/>
      <c r="G557"/>
      <c r="H557"/>
      <c r="I557"/>
      <c r="J557"/>
      <c r="K557"/>
      <c r="L557"/>
      <c r="M557"/>
      <c r="N557"/>
      <c r="O557"/>
    </row>
    <row r="558" spans="1:15" s="18" customFormat="1" x14ac:dyDescent="0.25">
      <c r="A558"/>
      <c r="B558"/>
      <c r="C558"/>
      <c r="D558"/>
      <c r="F558"/>
      <c r="G558"/>
      <c r="H558"/>
      <c r="I558"/>
      <c r="J558"/>
      <c r="K558"/>
      <c r="L558"/>
      <c r="M558"/>
      <c r="N558"/>
      <c r="O558"/>
    </row>
    <row r="559" spans="1:15" s="18" customFormat="1" x14ac:dyDescent="0.25">
      <c r="A559"/>
      <c r="B559"/>
      <c r="C559"/>
      <c r="D559"/>
      <c r="F559"/>
      <c r="G559"/>
      <c r="H559"/>
      <c r="I559"/>
      <c r="J559"/>
      <c r="K559"/>
      <c r="L559"/>
      <c r="M559"/>
      <c r="N559"/>
      <c r="O559"/>
    </row>
    <row r="560" spans="1:15" s="18" customFormat="1" x14ac:dyDescent="0.25">
      <c r="A560"/>
      <c r="B560"/>
      <c r="C560"/>
      <c r="D560"/>
      <c r="F560"/>
      <c r="G560"/>
      <c r="H560"/>
      <c r="I560"/>
      <c r="J560"/>
      <c r="K560"/>
      <c r="L560"/>
      <c r="M560"/>
      <c r="N560"/>
      <c r="O560"/>
    </row>
    <row r="561" spans="1:15" s="18" customFormat="1" x14ac:dyDescent="0.25">
      <c r="A561"/>
      <c r="B561"/>
      <c r="C561"/>
      <c r="D561"/>
      <c r="F561"/>
      <c r="G561"/>
      <c r="H561"/>
      <c r="I561"/>
      <c r="J561"/>
      <c r="K561"/>
      <c r="L561"/>
      <c r="M561"/>
      <c r="N561"/>
      <c r="O561"/>
    </row>
    <row r="562" spans="1:15" s="18" customFormat="1" x14ac:dyDescent="0.25">
      <c r="A562"/>
      <c r="B562"/>
      <c r="C562"/>
      <c r="D562"/>
      <c r="F562"/>
      <c r="G562"/>
      <c r="H562"/>
      <c r="I562"/>
      <c r="J562"/>
      <c r="K562"/>
      <c r="L562"/>
      <c r="M562"/>
      <c r="N562"/>
      <c r="O562"/>
    </row>
    <row r="563" spans="1:15" s="18" customFormat="1" x14ac:dyDescent="0.25">
      <c r="A563"/>
      <c r="B563"/>
      <c r="C563"/>
      <c r="D563"/>
      <c r="F563"/>
      <c r="G563"/>
      <c r="H563"/>
      <c r="I563"/>
      <c r="J563"/>
      <c r="K563"/>
      <c r="L563"/>
      <c r="M563"/>
      <c r="N563"/>
      <c r="O563"/>
    </row>
    <row r="564" spans="1:15" s="18" customFormat="1" x14ac:dyDescent="0.25">
      <c r="A564"/>
      <c r="B564"/>
      <c r="C564"/>
      <c r="D564"/>
      <c r="F564"/>
      <c r="G564"/>
      <c r="H564"/>
      <c r="I564"/>
      <c r="J564"/>
      <c r="K564"/>
      <c r="L564"/>
      <c r="M564"/>
      <c r="N564"/>
      <c r="O564"/>
    </row>
    <row r="565" spans="1:15" s="18" customFormat="1" x14ac:dyDescent="0.25">
      <c r="A565"/>
      <c r="B565"/>
      <c r="C565"/>
      <c r="D565"/>
      <c r="F565"/>
      <c r="G565"/>
      <c r="H565"/>
      <c r="I565"/>
      <c r="J565"/>
      <c r="K565"/>
      <c r="L565"/>
      <c r="M565"/>
      <c r="N565"/>
      <c r="O565"/>
    </row>
    <row r="566" spans="1:15" s="18" customFormat="1" x14ac:dyDescent="0.25">
      <c r="A566"/>
      <c r="B566"/>
      <c r="C566"/>
      <c r="D566"/>
      <c r="F566"/>
      <c r="G566"/>
      <c r="H566"/>
      <c r="I566"/>
      <c r="J566"/>
      <c r="K566"/>
      <c r="L566"/>
      <c r="M566"/>
      <c r="N566"/>
      <c r="O566"/>
    </row>
    <row r="567" spans="1:15" s="18" customFormat="1" x14ac:dyDescent="0.25">
      <c r="A567"/>
      <c r="B567"/>
      <c r="C567"/>
      <c r="D567"/>
      <c r="F567"/>
      <c r="G567"/>
      <c r="H567"/>
      <c r="I567"/>
      <c r="J567"/>
      <c r="K567"/>
      <c r="L567"/>
      <c r="M567"/>
      <c r="N567"/>
      <c r="O567"/>
    </row>
    <row r="568" spans="1:15" s="18" customFormat="1" x14ac:dyDescent="0.25">
      <c r="A568"/>
      <c r="B568"/>
      <c r="C568"/>
      <c r="D568"/>
      <c r="F568"/>
      <c r="G568"/>
      <c r="H568"/>
      <c r="I568"/>
      <c r="J568"/>
      <c r="K568"/>
      <c r="L568"/>
      <c r="M568"/>
      <c r="N568"/>
      <c r="O568"/>
    </row>
    <row r="569" spans="1:15" s="18" customFormat="1" x14ac:dyDescent="0.25">
      <c r="A569"/>
      <c r="B569"/>
      <c r="C569"/>
      <c r="D569"/>
      <c r="F569"/>
      <c r="G569"/>
      <c r="H569"/>
      <c r="I569"/>
      <c r="J569"/>
      <c r="K569"/>
      <c r="L569"/>
      <c r="M569"/>
      <c r="N569"/>
      <c r="O569"/>
    </row>
    <row r="570" spans="1:15" s="18" customFormat="1" x14ac:dyDescent="0.25">
      <c r="A570"/>
      <c r="B570"/>
      <c r="C570"/>
      <c r="D570"/>
      <c r="F570"/>
      <c r="G570"/>
      <c r="H570"/>
      <c r="I570"/>
      <c r="J570"/>
      <c r="K570"/>
      <c r="L570"/>
      <c r="M570"/>
      <c r="N570"/>
      <c r="O570"/>
    </row>
    <row r="571" spans="1:15" s="18" customFormat="1" x14ac:dyDescent="0.25">
      <c r="A571"/>
      <c r="B571"/>
      <c r="C571"/>
      <c r="D571"/>
      <c r="F571"/>
      <c r="G571"/>
      <c r="H571"/>
      <c r="I571"/>
      <c r="J571"/>
      <c r="K571"/>
      <c r="L571"/>
      <c r="M571"/>
      <c r="N571"/>
      <c r="O571"/>
    </row>
    <row r="572" spans="1:15" s="18" customFormat="1" x14ac:dyDescent="0.25">
      <c r="A572"/>
      <c r="B572"/>
      <c r="C572"/>
      <c r="D572"/>
      <c r="F572"/>
      <c r="G572"/>
      <c r="H572"/>
      <c r="I572"/>
      <c r="J572"/>
      <c r="K572"/>
      <c r="L572"/>
      <c r="M572"/>
      <c r="N572"/>
      <c r="O572"/>
    </row>
    <row r="573" spans="1:15" s="18" customFormat="1" x14ac:dyDescent="0.25">
      <c r="A573"/>
      <c r="B573"/>
      <c r="C573"/>
      <c r="D573"/>
      <c r="F573"/>
      <c r="G573"/>
      <c r="H573"/>
      <c r="I573"/>
      <c r="J573"/>
      <c r="K573"/>
      <c r="L573"/>
      <c r="M573"/>
      <c r="N573"/>
      <c r="O573"/>
    </row>
    <row r="574" spans="1:15" s="18" customFormat="1" x14ac:dyDescent="0.25">
      <c r="A574"/>
      <c r="B574"/>
      <c r="C574"/>
      <c r="D574"/>
      <c r="F574"/>
      <c r="G574"/>
      <c r="H574"/>
      <c r="I574"/>
      <c r="J574"/>
      <c r="K574"/>
      <c r="L574"/>
      <c r="M574"/>
      <c r="N574"/>
      <c r="O574"/>
    </row>
    <row r="575" spans="1:15" s="18" customFormat="1" x14ac:dyDescent="0.25">
      <c r="A575"/>
      <c r="B575"/>
      <c r="C575"/>
      <c r="D575"/>
      <c r="F575"/>
      <c r="G575"/>
      <c r="H575"/>
      <c r="I575"/>
      <c r="J575"/>
      <c r="K575"/>
      <c r="L575"/>
      <c r="M575"/>
      <c r="N575"/>
      <c r="O575"/>
    </row>
    <row r="576" spans="1:15" s="18" customFormat="1" x14ac:dyDescent="0.25">
      <c r="A576"/>
      <c r="B576"/>
      <c r="C576"/>
      <c r="D576"/>
      <c r="F576"/>
      <c r="G576"/>
      <c r="H576"/>
      <c r="I576"/>
      <c r="J576"/>
      <c r="K576"/>
      <c r="L576"/>
      <c r="M576"/>
      <c r="N576"/>
      <c r="O576"/>
    </row>
    <row r="577" spans="1:15" s="18" customFormat="1" x14ac:dyDescent="0.25">
      <c r="A577"/>
      <c r="B577"/>
      <c r="C577"/>
      <c r="D577"/>
      <c r="F577"/>
      <c r="G577"/>
      <c r="H577"/>
      <c r="I577"/>
      <c r="J577"/>
      <c r="K577"/>
      <c r="L577"/>
      <c r="M577"/>
      <c r="N577"/>
      <c r="O577"/>
    </row>
    <row r="578" spans="1:15" s="18" customFormat="1" x14ac:dyDescent="0.25">
      <c r="A578"/>
      <c r="B578"/>
      <c r="C578"/>
      <c r="D578"/>
      <c r="F578"/>
      <c r="G578"/>
      <c r="H578"/>
      <c r="I578"/>
      <c r="J578"/>
      <c r="K578"/>
      <c r="L578"/>
      <c r="M578"/>
      <c r="N578"/>
      <c r="O578"/>
    </row>
    <row r="579" spans="1:15" s="18" customFormat="1" x14ac:dyDescent="0.25">
      <c r="A579"/>
      <c r="B579"/>
      <c r="C579"/>
      <c r="D579"/>
      <c r="F579"/>
      <c r="G579"/>
      <c r="H579"/>
      <c r="I579"/>
      <c r="J579"/>
      <c r="K579"/>
      <c r="L579"/>
      <c r="M579"/>
      <c r="N579"/>
      <c r="O579"/>
    </row>
    <row r="580" spans="1:15" s="18" customFormat="1" x14ac:dyDescent="0.25">
      <c r="A580"/>
      <c r="B580"/>
      <c r="C580"/>
      <c r="D580"/>
      <c r="F580"/>
      <c r="G580"/>
      <c r="H580"/>
      <c r="I580"/>
      <c r="J580"/>
      <c r="K580"/>
      <c r="L580"/>
      <c r="M580"/>
      <c r="N580"/>
      <c r="O580"/>
    </row>
    <row r="581" spans="1:15" s="18" customFormat="1" x14ac:dyDescent="0.25">
      <c r="A581"/>
      <c r="B581"/>
      <c r="C581"/>
      <c r="D581"/>
      <c r="F581"/>
      <c r="G581"/>
      <c r="H581"/>
      <c r="I581"/>
      <c r="J581"/>
      <c r="K581"/>
      <c r="L581"/>
      <c r="M581"/>
      <c r="N581"/>
      <c r="O581"/>
    </row>
    <row r="582" spans="1:15" s="18" customFormat="1" x14ac:dyDescent="0.25">
      <c r="A582"/>
      <c r="B582"/>
      <c r="C582"/>
      <c r="D582"/>
      <c r="F582"/>
      <c r="G582"/>
      <c r="H582"/>
      <c r="I582"/>
      <c r="J582"/>
      <c r="K582"/>
      <c r="L582"/>
      <c r="M582"/>
      <c r="N582"/>
      <c r="O582"/>
    </row>
    <row r="583" spans="1:15" s="18" customFormat="1" x14ac:dyDescent="0.25">
      <c r="A583"/>
      <c r="B583"/>
      <c r="C583"/>
      <c r="D583"/>
      <c r="F583"/>
      <c r="G583"/>
      <c r="H583"/>
      <c r="I583"/>
      <c r="J583"/>
      <c r="K583"/>
      <c r="L583"/>
      <c r="M583"/>
      <c r="N583"/>
      <c r="O583"/>
    </row>
    <row r="584" spans="1:15" s="18" customFormat="1" x14ac:dyDescent="0.25">
      <c r="A584"/>
      <c r="B584"/>
      <c r="C584"/>
      <c r="D584"/>
      <c r="F584"/>
      <c r="G584"/>
      <c r="H584"/>
      <c r="I584"/>
      <c r="J584"/>
      <c r="K584"/>
      <c r="L584"/>
      <c r="M584"/>
      <c r="N584"/>
      <c r="O584"/>
    </row>
    <row r="585" spans="1:15" s="18" customFormat="1" x14ac:dyDescent="0.25">
      <c r="A585"/>
      <c r="B585"/>
      <c r="C585"/>
      <c r="D585"/>
      <c r="F585"/>
      <c r="G585"/>
      <c r="H585"/>
      <c r="I585"/>
      <c r="J585"/>
      <c r="K585"/>
      <c r="L585"/>
      <c r="M585"/>
      <c r="N585"/>
      <c r="O585"/>
    </row>
    <row r="586" spans="1:15" s="18" customFormat="1" x14ac:dyDescent="0.25">
      <c r="A586"/>
      <c r="B586"/>
      <c r="C586"/>
      <c r="D586"/>
      <c r="F586"/>
      <c r="G586"/>
      <c r="H586"/>
      <c r="I586"/>
      <c r="J586"/>
      <c r="K586"/>
      <c r="L586"/>
      <c r="M586"/>
      <c r="N586"/>
      <c r="O586"/>
    </row>
    <row r="587" spans="1:15" s="18" customFormat="1" x14ac:dyDescent="0.25">
      <c r="A587"/>
      <c r="B587"/>
      <c r="C587"/>
      <c r="D587"/>
      <c r="F587"/>
      <c r="G587"/>
      <c r="H587"/>
      <c r="I587"/>
      <c r="J587"/>
      <c r="K587"/>
      <c r="L587"/>
      <c r="M587"/>
      <c r="N587"/>
      <c r="O587"/>
    </row>
    <row r="588" spans="1:15" s="18" customFormat="1" x14ac:dyDescent="0.25">
      <c r="A588"/>
      <c r="B588"/>
      <c r="C588"/>
      <c r="D588"/>
      <c r="F588"/>
      <c r="G588"/>
      <c r="H588"/>
      <c r="I588"/>
      <c r="J588"/>
      <c r="K588"/>
      <c r="L588"/>
      <c r="M588"/>
      <c r="N588"/>
      <c r="O588"/>
    </row>
    <row r="589" spans="1:15" s="18" customFormat="1" x14ac:dyDescent="0.25">
      <c r="A589"/>
      <c r="B589"/>
      <c r="C589"/>
      <c r="D589"/>
      <c r="F589"/>
      <c r="G589"/>
      <c r="H589"/>
      <c r="I589"/>
      <c r="J589"/>
      <c r="K589"/>
      <c r="L589"/>
      <c r="M589"/>
      <c r="N589"/>
      <c r="O589"/>
    </row>
    <row r="590" spans="1:15" s="18" customFormat="1" x14ac:dyDescent="0.25">
      <c r="A590"/>
      <c r="B590"/>
      <c r="C590"/>
      <c r="D590"/>
      <c r="F590"/>
      <c r="G590"/>
      <c r="H590"/>
      <c r="I590"/>
      <c r="J590"/>
      <c r="K590"/>
      <c r="L590"/>
      <c r="M590"/>
      <c r="N590"/>
      <c r="O590"/>
    </row>
    <row r="591" spans="1:15" s="18" customFormat="1" x14ac:dyDescent="0.25">
      <c r="A591"/>
      <c r="B591"/>
      <c r="C591"/>
      <c r="D591"/>
      <c r="F591"/>
      <c r="G591"/>
      <c r="H591"/>
      <c r="I591"/>
      <c r="J591"/>
      <c r="K591"/>
      <c r="L591"/>
      <c r="M591"/>
      <c r="N591"/>
      <c r="O591"/>
    </row>
    <row r="592" spans="1:15" s="18" customFormat="1" x14ac:dyDescent="0.25">
      <c r="A592"/>
      <c r="B592"/>
      <c r="C592"/>
      <c r="D592"/>
      <c r="F592"/>
      <c r="G592"/>
      <c r="H592"/>
      <c r="I592"/>
      <c r="J592"/>
      <c r="K592"/>
      <c r="L592"/>
      <c r="M592"/>
      <c r="N592"/>
      <c r="O592"/>
    </row>
    <row r="593" spans="1:15" s="18" customFormat="1" x14ac:dyDescent="0.25">
      <c r="A593"/>
      <c r="B593"/>
      <c r="C593"/>
      <c r="D593"/>
      <c r="F593"/>
      <c r="G593"/>
      <c r="H593"/>
      <c r="I593"/>
      <c r="J593"/>
      <c r="K593"/>
      <c r="L593"/>
      <c r="M593"/>
      <c r="N593"/>
      <c r="O593"/>
    </row>
    <row r="594" spans="1:15" s="18" customFormat="1" x14ac:dyDescent="0.25">
      <c r="A594"/>
      <c r="B594"/>
      <c r="C594"/>
      <c r="D594"/>
      <c r="F594"/>
      <c r="G594"/>
      <c r="H594"/>
      <c r="I594"/>
      <c r="J594"/>
      <c r="K594"/>
      <c r="L594"/>
      <c r="M594"/>
      <c r="N594"/>
      <c r="O594"/>
    </row>
    <row r="595" spans="1:15" s="18" customFormat="1" x14ac:dyDescent="0.25">
      <c r="A595"/>
      <c r="B595"/>
      <c r="C595"/>
      <c r="D595"/>
      <c r="F595"/>
      <c r="G595"/>
      <c r="H595"/>
      <c r="I595"/>
      <c r="J595"/>
      <c r="K595"/>
      <c r="L595"/>
      <c r="M595"/>
      <c r="N595"/>
      <c r="O595"/>
    </row>
    <row r="596" spans="1:15" s="18" customFormat="1" x14ac:dyDescent="0.25">
      <c r="A596"/>
      <c r="B596"/>
      <c r="C596"/>
      <c r="D596"/>
      <c r="F596"/>
      <c r="G596"/>
      <c r="H596"/>
      <c r="I596"/>
      <c r="J596"/>
      <c r="K596"/>
      <c r="L596"/>
      <c r="M596"/>
      <c r="N596"/>
      <c r="O596"/>
    </row>
    <row r="597" spans="1:15" s="18" customFormat="1" x14ac:dyDescent="0.25">
      <c r="A597"/>
      <c r="B597"/>
      <c r="C597"/>
      <c r="D597"/>
      <c r="F597"/>
      <c r="G597"/>
      <c r="H597"/>
      <c r="I597"/>
      <c r="J597"/>
      <c r="K597"/>
      <c r="L597"/>
      <c r="M597"/>
      <c r="N597"/>
      <c r="O597"/>
    </row>
    <row r="598" spans="1:15" s="18" customFormat="1" x14ac:dyDescent="0.25">
      <c r="A598"/>
      <c r="B598"/>
      <c r="C598"/>
      <c r="D598"/>
      <c r="F598"/>
      <c r="G598"/>
      <c r="H598"/>
      <c r="I598"/>
      <c r="J598"/>
      <c r="K598"/>
      <c r="L598"/>
      <c r="M598"/>
      <c r="N598"/>
      <c r="O598"/>
    </row>
    <row r="599" spans="1:15" s="18" customFormat="1" x14ac:dyDescent="0.25">
      <c r="A599"/>
      <c r="B599"/>
      <c r="C599"/>
      <c r="D599"/>
      <c r="F599"/>
      <c r="G599"/>
      <c r="H599"/>
      <c r="I599"/>
      <c r="J599"/>
      <c r="K599"/>
      <c r="L599"/>
      <c r="M599"/>
      <c r="N599"/>
      <c r="O599"/>
    </row>
    <row r="600" spans="1:15" s="18" customFormat="1" x14ac:dyDescent="0.25">
      <c r="A600"/>
      <c r="B600"/>
      <c r="C600"/>
      <c r="D600"/>
      <c r="F600"/>
      <c r="G600"/>
      <c r="H600"/>
      <c r="I600"/>
      <c r="J600"/>
      <c r="K600"/>
      <c r="L600"/>
      <c r="M600"/>
      <c r="N600"/>
      <c r="O600"/>
    </row>
    <row r="601" spans="1:15" s="18" customFormat="1" x14ac:dyDescent="0.25">
      <c r="A601"/>
      <c r="B601"/>
      <c r="C601"/>
      <c r="D601"/>
      <c r="F601"/>
      <c r="G601"/>
      <c r="H601"/>
      <c r="I601"/>
      <c r="J601"/>
      <c r="K601"/>
      <c r="L601"/>
      <c r="M601"/>
      <c r="N601"/>
      <c r="O601"/>
    </row>
    <row r="602" spans="1:15" s="18" customFormat="1" x14ac:dyDescent="0.25">
      <c r="A602"/>
      <c r="B602"/>
      <c r="C602"/>
      <c r="D602"/>
      <c r="F602"/>
      <c r="G602"/>
      <c r="H602"/>
      <c r="I602"/>
      <c r="J602"/>
      <c r="K602"/>
      <c r="L602"/>
      <c r="M602"/>
      <c r="N602"/>
      <c r="O602"/>
    </row>
    <row r="603" spans="1:15" s="18" customFormat="1" x14ac:dyDescent="0.25">
      <c r="A603"/>
      <c r="B603"/>
      <c r="C603"/>
      <c r="D603"/>
      <c r="F603"/>
      <c r="G603"/>
      <c r="H603"/>
      <c r="I603"/>
      <c r="J603"/>
      <c r="K603"/>
      <c r="L603"/>
      <c r="M603"/>
      <c r="N603"/>
      <c r="O603"/>
    </row>
    <row r="604" spans="1:15" s="18" customFormat="1" x14ac:dyDescent="0.25">
      <c r="A604"/>
      <c r="B604"/>
      <c r="C604"/>
      <c r="D604"/>
      <c r="F604"/>
      <c r="G604"/>
      <c r="H604"/>
      <c r="I604"/>
      <c r="J604"/>
      <c r="K604"/>
      <c r="L604"/>
      <c r="M604"/>
      <c r="N604"/>
      <c r="O604"/>
    </row>
    <row r="605" spans="1:15" s="18" customFormat="1" x14ac:dyDescent="0.25">
      <c r="A605"/>
      <c r="B605"/>
      <c r="C605"/>
      <c r="D605"/>
      <c r="F605"/>
      <c r="G605"/>
      <c r="H605"/>
      <c r="I605"/>
      <c r="J605"/>
      <c r="K605"/>
      <c r="L605"/>
      <c r="M605"/>
      <c r="N605"/>
      <c r="O605"/>
    </row>
    <row r="606" spans="1:15" s="18" customFormat="1" x14ac:dyDescent="0.25">
      <c r="A606"/>
      <c r="B606"/>
      <c r="C606"/>
      <c r="D606"/>
      <c r="F606"/>
      <c r="G606"/>
      <c r="H606"/>
      <c r="I606"/>
      <c r="J606"/>
      <c r="K606"/>
      <c r="L606"/>
      <c r="M606"/>
      <c r="N606"/>
      <c r="O606"/>
    </row>
    <row r="607" spans="1:15" s="18" customFormat="1" x14ac:dyDescent="0.25">
      <c r="A607"/>
      <c r="B607"/>
      <c r="C607"/>
      <c r="D607"/>
      <c r="F607"/>
      <c r="G607"/>
      <c r="H607"/>
      <c r="I607"/>
      <c r="J607"/>
      <c r="K607"/>
      <c r="L607"/>
      <c r="M607"/>
      <c r="N607"/>
      <c r="O607"/>
    </row>
    <row r="608" spans="1:15" s="18" customFormat="1" x14ac:dyDescent="0.25">
      <c r="A608"/>
      <c r="B608"/>
      <c r="C608"/>
      <c r="D608"/>
      <c r="F608"/>
      <c r="G608"/>
      <c r="H608"/>
      <c r="I608"/>
      <c r="J608"/>
      <c r="K608"/>
      <c r="L608"/>
      <c r="M608"/>
      <c r="N608"/>
      <c r="O608"/>
    </row>
    <row r="609" spans="1:15" s="18" customFormat="1" x14ac:dyDescent="0.25">
      <c r="A609"/>
      <c r="B609"/>
      <c r="C609"/>
      <c r="D609"/>
      <c r="F609"/>
      <c r="G609"/>
      <c r="H609"/>
      <c r="I609"/>
      <c r="J609"/>
      <c r="K609"/>
      <c r="L609"/>
      <c r="M609"/>
      <c r="N609"/>
      <c r="O609"/>
    </row>
    <row r="610" spans="1:15" s="18" customFormat="1" x14ac:dyDescent="0.25">
      <c r="A610"/>
      <c r="B610"/>
      <c r="C610"/>
      <c r="D610"/>
      <c r="F610"/>
      <c r="G610"/>
      <c r="H610"/>
      <c r="I610"/>
      <c r="J610"/>
      <c r="K610"/>
      <c r="L610"/>
      <c r="M610"/>
      <c r="N610"/>
      <c r="O610"/>
    </row>
    <row r="611" spans="1:15" s="18" customFormat="1" x14ac:dyDescent="0.25">
      <c r="A611"/>
      <c r="B611"/>
      <c r="C611"/>
      <c r="D611"/>
      <c r="F611"/>
      <c r="G611"/>
      <c r="H611"/>
      <c r="I611"/>
      <c r="J611"/>
      <c r="K611"/>
      <c r="L611"/>
      <c r="M611"/>
      <c r="N611"/>
      <c r="O611"/>
    </row>
    <row r="612" spans="1:15" s="18" customFormat="1" x14ac:dyDescent="0.25">
      <c r="A612"/>
      <c r="B612"/>
      <c r="C612"/>
      <c r="D612"/>
      <c r="F612"/>
      <c r="G612"/>
      <c r="H612"/>
      <c r="I612"/>
      <c r="J612"/>
      <c r="K612"/>
      <c r="L612"/>
      <c r="M612"/>
      <c r="N612"/>
      <c r="O612"/>
    </row>
    <row r="613" spans="1:15" s="18" customFormat="1" x14ac:dyDescent="0.25">
      <c r="A613"/>
      <c r="B613"/>
      <c r="C613"/>
      <c r="D613"/>
      <c r="F613"/>
      <c r="G613"/>
      <c r="H613"/>
      <c r="I613"/>
      <c r="J613"/>
      <c r="K613"/>
      <c r="L613"/>
      <c r="M613"/>
      <c r="N613"/>
      <c r="O613"/>
    </row>
    <row r="614" spans="1:15" s="18" customFormat="1" x14ac:dyDescent="0.25">
      <c r="A614"/>
      <c r="B614"/>
      <c r="C614"/>
      <c r="D614"/>
      <c r="F614"/>
      <c r="G614"/>
      <c r="H614"/>
      <c r="I614"/>
      <c r="J614"/>
      <c r="K614"/>
      <c r="L614"/>
      <c r="M614"/>
      <c r="N614"/>
      <c r="O614"/>
    </row>
    <row r="615" spans="1:15" s="18" customFormat="1" x14ac:dyDescent="0.25">
      <c r="A615"/>
      <c r="B615"/>
      <c r="C615"/>
      <c r="D615"/>
      <c r="F615"/>
      <c r="G615"/>
      <c r="H615"/>
      <c r="I615"/>
      <c r="J615"/>
      <c r="K615"/>
      <c r="L615"/>
      <c r="M615"/>
      <c r="N615"/>
      <c r="O615"/>
    </row>
    <row r="616" spans="1:15" s="18" customFormat="1" x14ac:dyDescent="0.25">
      <c r="A616"/>
      <c r="B616"/>
      <c r="C616"/>
      <c r="D616"/>
      <c r="F616"/>
      <c r="G616"/>
      <c r="H616"/>
      <c r="I616"/>
      <c r="J616"/>
      <c r="K616"/>
      <c r="L616"/>
      <c r="M616"/>
      <c r="N616"/>
      <c r="O616"/>
    </row>
    <row r="617" spans="1:15" s="18" customFormat="1" x14ac:dyDescent="0.25">
      <c r="A617"/>
      <c r="B617"/>
      <c r="C617"/>
      <c r="D617"/>
      <c r="F617"/>
      <c r="G617"/>
      <c r="H617"/>
      <c r="I617"/>
      <c r="J617"/>
      <c r="K617"/>
      <c r="L617"/>
      <c r="M617"/>
      <c r="N617"/>
      <c r="O617"/>
    </row>
    <row r="618" spans="1:15" s="18" customFormat="1" x14ac:dyDescent="0.25">
      <c r="A618"/>
      <c r="B618"/>
      <c r="C618"/>
      <c r="D618"/>
      <c r="F618"/>
      <c r="G618"/>
      <c r="H618"/>
      <c r="I618"/>
      <c r="J618"/>
      <c r="K618"/>
      <c r="L618"/>
      <c r="M618"/>
      <c r="N618"/>
      <c r="O618"/>
    </row>
    <row r="619" spans="1:15" s="18" customFormat="1" x14ac:dyDescent="0.25">
      <c r="A619"/>
      <c r="B619"/>
      <c r="C619"/>
      <c r="D619"/>
      <c r="F619"/>
      <c r="G619"/>
      <c r="H619"/>
      <c r="I619"/>
      <c r="J619"/>
      <c r="K619"/>
      <c r="L619"/>
      <c r="M619"/>
      <c r="N619"/>
      <c r="O619"/>
    </row>
    <row r="620" spans="1:15" s="18" customFormat="1" x14ac:dyDescent="0.25">
      <c r="A620"/>
      <c r="B620"/>
      <c r="C620"/>
      <c r="D620"/>
      <c r="F620"/>
      <c r="G620"/>
      <c r="H620"/>
      <c r="I620"/>
      <c r="J620"/>
      <c r="K620"/>
      <c r="L620"/>
      <c r="M620"/>
      <c r="N620"/>
      <c r="O620"/>
    </row>
    <row r="621" spans="1:15" s="18" customFormat="1" x14ac:dyDescent="0.25">
      <c r="A621"/>
      <c r="B621"/>
      <c r="C621"/>
      <c r="D621"/>
      <c r="F621"/>
      <c r="G621"/>
      <c r="H621"/>
      <c r="I621"/>
      <c r="J621"/>
      <c r="K621"/>
      <c r="L621"/>
      <c r="M621"/>
      <c r="N621"/>
      <c r="O621"/>
    </row>
    <row r="622" spans="1:15" s="18" customFormat="1" x14ac:dyDescent="0.25">
      <c r="A622"/>
      <c r="B622"/>
      <c r="C622"/>
      <c r="D622"/>
      <c r="F622"/>
      <c r="G622"/>
      <c r="H622"/>
      <c r="I622"/>
      <c r="J622"/>
      <c r="K622"/>
      <c r="L622"/>
      <c r="M622"/>
      <c r="N622"/>
      <c r="O622"/>
    </row>
    <row r="623" spans="1:15" s="18" customFormat="1" x14ac:dyDescent="0.25">
      <c r="A623"/>
      <c r="B623"/>
      <c r="C623"/>
      <c r="D623"/>
      <c r="F623"/>
      <c r="G623"/>
      <c r="H623"/>
      <c r="I623"/>
      <c r="J623"/>
      <c r="K623"/>
      <c r="L623"/>
      <c r="M623"/>
      <c r="N623"/>
      <c r="O623"/>
    </row>
    <row r="624" spans="1:15" s="18" customFormat="1" x14ac:dyDescent="0.25">
      <c r="A624"/>
      <c r="B624"/>
      <c r="C624"/>
      <c r="D624"/>
      <c r="F624"/>
      <c r="G624"/>
      <c r="H624"/>
      <c r="I624"/>
      <c r="J624"/>
      <c r="K624"/>
      <c r="L624"/>
      <c r="M624"/>
      <c r="N624"/>
      <c r="O624"/>
    </row>
    <row r="625" spans="1:15" s="18" customFormat="1" x14ac:dyDescent="0.25">
      <c r="A625"/>
      <c r="B625"/>
      <c r="C625"/>
      <c r="D625"/>
      <c r="F625"/>
      <c r="G625"/>
      <c r="H625"/>
      <c r="I625"/>
      <c r="J625"/>
      <c r="K625"/>
      <c r="L625"/>
      <c r="M625"/>
      <c r="N625"/>
      <c r="O625"/>
    </row>
    <row r="626" spans="1:15" s="18" customFormat="1" x14ac:dyDescent="0.25">
      <c r="A626"/>
      <c r="B626"/>
      <c r="C626"/>
      <c r="D626"/>
      <c r="F626"/>
      <c r="G626"/>
      <c r="H626"/>
      <c r="I626"/>
      <c r="J626"/>
      <c r="K626"/>
      <c r="L626"/>
      <c r="M626"/>
      <c r="N626"/>
      <c r="O626"/>
    </row>
    <row r="627" spans="1:15" s="18" customFormat="1" x14ac:dyDescent="0.25">
      <c r="A627"/>
      <c r="B627"/>
      <c r="C627"/>
      <c r="D627"/>
      <c r="F627"/>
      <c r="G627"/>
      <c r="H627"/>
      <c r="I627"/>
      <c r="J627"/>
      <c r="K627"/>
      <c r="L627"/>
      <c r="M627"/>
      <c r="N627"/>
      <c r="O627"/>
    </row>
    <row r="628" spans="1:15" s="18" customFormat="1" x14ac:dyDescent="0.25">
      <c r="A628"/>
      <c r="B628"/>
      <c r="C628"/>
      <c r="D628"/>
      <c r="F628"/>
      <c r="G628"/>
      <c r="H628"/>
      <c r="I628"/>
      <c r="J628"/>
      <c r="K628"/>
      <c r="L628"/>
      <c r="M628"/>
      <c r="N628"/>
      <c r="O628"/>
    </row>
    <row r="629" spans="1:15" s="18" customFormat="1" x14ac:dyDescent="0.25">
      <c r="A629"/>
      <c r="B629"/>
      <c r="C629"/>
      <c r="D629"/>
      <c r="F629"/>
      <c r="G629"/>
      <c r="H629"/>
      <c r="I629"/>
      <c r="J629"/>
      <c r="K629"/>
      <c r="L629"/>
      <c r="M629"/>
      <c r="N629"/>
      <c r="O629"/>
    </row>
    <row r="630" spans="1:15" s="18" customFormat="1" x14ac:dyDescent="0.25">
      <c r="A630"/>
      <c r="B630"/>
      <c r="C630"/>
      <c r="D630"/>
      <c r="F630"/>
      <c r="G630"/>
      <c r="H630"/>
      <c r="I630"/>
      <c r="J630"/>
      <c r="K630"/>
      <c r="L630"/>
      <c r="M630"/>
      <c r="N630"/>
      <c r="O630"/>
    </row>
    <row r="631" spans="1:15" s="18" customFormat="1" x14ac:dyDescent="0.25">
      <c r="A631"/>
      <c r="B631"/>
      <c r="C631"/>
      <c r="D631"/>
      <c r="F631"/>
      <c r="G631"/>
      <c r="H631"/>
      <c r="I631"/>
      <c r="J631"/>
      <c r="K631"/>
      <c r="L631"/>
      <c r="M631"/>
      <c r="N631"/>
      <c r="O631"/>
    </row>
    <row r="632" spans="1:15" s="18" customFormat="1" x14ac:dyDescent="0.25">
      <c r="A632"/>
      <c r="B632"/>
      <c r="C632"/>
      <c r="D632"/>
      <c r="F632"/>
      <c r="G632"/>
      <c r="H632"/>
      <c r="I632"/>
      <c r="J632"/>
      <c r="K632"/>
      <c r="L632"/>
      <c r="M632"/>
      <c r="N632"/>
      <c r="O632"/>
    </row>
    <row r="633" spans="1:15" s="18" customFormat="1" x14ac:dyDescent="0.25">
      <c r="A633"/>
      <c r="B633"/>
      <c r="C633"/>
      <c r="D633"/>
      <c r="F633"/>
      <c r="G633"/>
      <c r="H633"/>
      <c r="I633"/>
      <c r="J633"/>
      <c r="K633"/>
      <c r="L633"/>
      <c r="M633"/>
      <c r="N633"/>
      <c r="O633"/>
    </row>
    <row r="634" spans="1:15" s="18" customFormat="1" x14ac:dyDescent="0.25">
      <c r="A634"/>
      <c r="B634"/>
      <c r="C634"/>
      <c r="D634"/>
      <c r="F634"/>
      <c r="G634"/>
      <c r="H634"/>
      <c r="I634"/>
      <c r="J634"/>
      <c r="K634"/>
      <c r="L634"/>
      <c r="M634"/>
      <c r="N634"/>
      <c r="O634"/>
    </row>
    <row r="635" spans="1:15" s="18" customFormat="1" x14ac:dyDescent="0.25">
      <c r="A635"/>
      <c r="B635"/>
      <c r="C635"/>
      <c r="D635"/>
      <c r="F635"/>
      <c r="G635"/>
      <c r="H635"/>
      <c r="I635"/>
      <c r="J635"/>
      <c r="K635"/>
      <c r="L635"/>
      <c r="M635"/>
      <c r="N635"/>
      <c r="O635"/>
    </row>
    <row r="636" spans="1:15" s="18" customFormat="1" x14ac:dyDescent="0.25">
      <c r="A636"/>
      <c r="B636"/>
      <c r="C636"/>
      <c r="D636"/>
      <c r="F636"/>
      <c r="G636"/>
      <c r="H636"/>
      <c r="I636"/>
      <c r="J636"/>
      <c r="K636"/>
      <c r="L636"/>
      <c r="M636"/>
      <c r="N636"/>
      <c r="O636"/>
    </row>
    <row r="637" spans="1:15" s="18" customFormat="1" x14ac:dyDescent="0.25">
      <c r="A637"/>
      <c r="B637"/>
      <c r="C637"/>
      <c r="D637"/>
      <c r="F637"/>
      <c r="G637"/>
      <c r="H637"/>
      <c r="I637"/>
      <c r="J637"/>
      <c r="K637"/>
      <c r="L637"/>
      <c r="M637"/>
      <c r="N637"/>
      <c r="O637"/>
    </row>
    <row r="638" spans="1:15" s="18" customFormat="1" x14ac:dyDescent="0.25">
      <c r="A638"/>
      <c r="B638"/>
      <c r="C638"/>
      <c r="D638"/>
      <c r="F638"/>
      <c r="G638"/>
      <c r="H638"/>
      <c r="I638"/>
      <c r="J638"/>
      <c r="K638"/>
      <c r="L638"/>
      <c r="M638"/>
      <c r="N638"/>
      <c r="O638"/>
    </row>
    <row r="639" spans="1:15" s="18" customFormat="1" x14ac:dyDescent="0.25">
      <c r="A639"/>
      <c r="B639"/>
      <c r="C639"/>
      <c r="D639"/>
      <c r="F639"/>
      <c r="G639"/>
      <c r="H639"/>
      <c r="I639"/>
      <c r="J639"/>
      <c r="K639"/>
      <c r="L639"/>
      <c r="M639"/>
      <c r="N639"/>
      <c r="O639"/>
    </row>
    <row r="640" spans="1:15" s="18" customFormat="1" x14ac:dyDescent="0.25">
      <c r="A640"/>
      <c r="B640"/>
      <c r="C640"/>
      <c r="D640"/>
      <c r="F640"/>
      <c r="G640"/>
      <c r="H640"/>
      <c r="I640"/>
      <c r="J640"/>
      <c r="K640"/>
      <c r="L640"/>
      <c r="M640"/>
      <c r="N640"/>
      <c r="O640"/>
    </row>
    <row r="641" spans="1:15" s="18" customFormat="1" x14ac:dyDescent="0.25">
      <c r="A641"/>
      <c r="B641"/>
      <c r="C641"/>
      <c r="D641"/>
      <c r="F641"/>
      <c r="G641"/>
      <c r="H641"/>
      <c r="I641"/>
      <c r="J641"/>
      <c r="K641"/>
      <c r="L641"/>
      <c r="M641"/>
      <c r="N641"/>
      <c r="O641"/>
    </row>
    <row r="642" spans="1:15" s="18" customFormat="1" x14ac:dyDescent="0.25">
      <c r="A642"/>
      <c r="B642"/>
      <c r="C642"/>
      <c r="D642"/>
      <c r="F642"/>
      <c r="G642"/>
      <c r="H642"/>
      <c r="I642"/>
      <c r="J642"/>
      <c r="K642"/>
      <c r="L642"/>
      <c r="M642"/>
      <c r="N642"/>
      <c r="O642"/>
    </row>
    <row r="643" spans="1:15" s="18" customFormat="1" x14ac:dyDescent="0.25">
      <c r="A643"/>
      <c r="B643"/>
      <c r="C643"/>
      <c r="D643"/>
      <c r="F643"/>
      <c r="G643"/>
      <c r="H643"/>
      <c r="I643"/>
      <c r="J643"/>
      <c r="K643"/>
      <c r="L643"/>
      <c r="M643"/>
      <c r="N643"/>
      <c r="O643"/>
    </row>
    <row r="644" spans="1:15" s="18" customFormat="1" x14ac:dyDescent="0.25">
      <c r="A644"/>
      <c r="B644"/>
      <c r="C644"/>
      <c r="D644"/>
      <c r="F644"/>
      <c r="G644"/>
      <c r="H644"/>
      <c r="I644"/>
      <c r="J644"/>
      <c r="K644"/>
      <c r="L644"/>
      <c r="M644"/>
      <c r="N644"/>
      <c r="O644"/>
    </row>
    <row r="645" spans="1:15" s="18" customFormat="1" x14ac:dyDescent="0.25">
      <c r="A645"/>
      <c r="B645"/>
      <c r="C645"/>
      <c r="D645"/>
      <c r="F645"/>
      <c r="G645"/>
      <c r="H645"/>
      <c r="I645"/>
      <c r="J645"/>
      <c r="K645"/>
      <c r="L645"/>
      <c r="M645"/>
      <c r="N645"/>
      <c r="O645"/>
    </row>
    <row r="646" spans="1:15" s="18" customFormat="1" x14ac:dyDescent="0.25">
      <c r="A646"/>
      <c r="B646"/>
      <c r="C646"/>
      <c r="D646"/>
      <c r="F646"/>
      <c r="G646"/>
      <c r="H646"/>
      <c r="I646"/>
      <c r="J646"/>
      <c r="K646"/>
      <c r="L646"/>
      <c r="M646"/>
      <c r="N646"/>
      <c r="O646"/>
    </row>
    <row r="647" spans="1:15" s="18" customFormat="1" x14ac:dyDescent="0.25">
      <c r="A647"/>
      <c r="B647"/>
      <c r="C647"/>
      <c r="D647"/>
      <c r="F647"/>
      <c r="G647"/>
      <c r="H647"/>
      <c r="I647"/>
      <c r="J647"/>
      <c r="K647"/>
      <c r="L647"/>
      <c r="M647"/>
      <c r="N647"/>
      <c r="O647"/>
    </row>
    <row r="648" spans="1:15" s="18" customFormat="1" x14ac:dyDescent="0.25">
      <c r="A648"/>
      <c r="B648"/>
      <c r="C648"/>
      <c r="D648"/>
      <c r="F648"/>
      <c r="G648"/>
      <c r="H648"/>
      <c r="I648"/>
      <c r="J648"/>
      <c r="K648"/>
      <c r="L648"/>
      <c r="M648"/>
      <c r="N648"/>
      <c r="O648"/>
    </row>
    <row r="649" spans="1:15" s="18" customFormat="1" x14ac:dyDescent="0.25">
      <c r="A649"/>
      <c r="B649"/>
      <c r="C649"/>
      <c r="D649"/>
      <c r="F649"/>
      <c r="G649"/>
      <c r="H649"/>
      <c r="I649"/>
      <c r="J649"/>
      <c r="K649"/>
      <c r="L649"/>
      <c r="M649"/>
      <c r="N649"/>
      <c r="O649"/>
    </row>
    <row r="650" spans="1:15" s="18" customFormat="1" x14ac:dyDescent="0.25">
      <c r="A650"/>
      <c r="B650"/>
      <c r="C650"/>
      <c r="D650"/>
      <c r="F650"/>
      <c r="G650"/>
      <c r="H650"/>
      <c r="I650"/>
      <c r="J650"/>
      <c r="K650"/>
      <c r="L650"/>
      <c r="M650"/>
      <c r="N650"/>
      <c r="O650"/>
    </row>
    <row r="651" spans="1:15" s="18" customFormat="1" x14ac:dyDescent="0.25">
      <c r="A651"/>
      <c r="B651"/>
      <c r="C651"/>
      <c r="D651"/>
      <c r="F651"/>
      <c r="G651"/>
      <c r="H651"/>
      <c r="I651"/>
      <c r="J651"/>
      <c r="K651"/>
      <c r="L651"/>
      <c r="M651"/>
      <c r="N651"/>
      <c r="O651"/>
    </row>
    <row r="652" spans="1:15" s="18" customFormat="1" x14ac:dyDescent="0.25">
      <c r="A652"/>
      <c r="B652"/>
      <c r="C652"/>
      <c r="D652"/>
      <c r="F652"/>
      <c r="G652"/>
      <c r="H652"/>
      <c r="I652"/>
      <c r="J652"/>
      <c r="K652"/>
      <c r="L652"/>
      <c r="M652"/>
      <c r="N652"/>
      <c r="O652"/>
    </row>
    <row r="653" spans="1:15" s="18" customFormat="1" x14ac:dyDescent="0.25">
      <c r="A653"/>
      <c r="B653"/>
      <c r="C653"/>
      <c r="D653"/>
      <c r="F653"/>
      <c r="G653"/>
      <c r="H653"/>
      <c r="I653"/>
      <c r="J653"/>
      <c r="K653"/>
      <c r="L653"/>
      <c r="M653"/>
      <c r="N653"/>
      <c r="O653"/>
    </row>
    <row r="654" spans="1:15" s="18" customFormat="1" x14ac:dyDescent="0.25">
      <c r="A654"/>
      <c r="B654"/>
      <c r="C654"/>
      <c r="D654"/>
      <c r="F654"/>
      <c r="G654"/>
      <c r="H654"/>
      <c r="I654"/>
      <c r="J654"/>
      <c r="K654"/>
      <c r="L654"/>
      <c r="M654"/>
      <c r="N654"/>
      <c r="O654"/>
    </row>
    <row r="655" spans="1:15" s="18" customFormat="1" x14ac:dyDescent="0.25">
      <c r="A655"/>
      <c r="B655"/>
      <c r="C655"/>
      <c r="D655"/>
      <c r="F655"/>
      <c r="G655"/>
      <c r="H655"/>
      <c r="I655"/>
      <c r="J655"/>
      <c r="K655"/>
      <c r="L655"/>
      <c r="M655"/>
      <c r="N655"/>
      <c r="O655"/>
    </row>
    <row r="656" spans="1:15" s="18" customFormat="1" x14ac:dyDescent="0.25">
      <c r="A656"/>
      <c r="B656"/>
      <c r="C656"/>
      <c r="D656"/>
      <c r="F656"/>
      <c r="G656"/>
      <c r="H656"/>
      <c r="I656"/>
      <c r="J656"/>
      <c r="K656"/>
      <c r="L656"/>
      <c r="M656"/>
      <c r="N656"/>
      <c r="O656"/>
    </row>
    <row r="657" spans="1:15" s="18" customFormat="1" x14ac:dyDescent="0.25">
      <c r="A657"/>
      <c r="B657"/>
      <c r="C657"/>
      <c r="D657"/>
      <c r="F657"/>
      <c r="G657"/>
      <c r="H657"/>
      <c r="I657"/>
      <c r="J657"/>
      <c r="K657"/>
      <c r="L657"/>
      <c r="M657"/>
      <c r="N657"/>
      <c r="O657"/>
    </row>
    <row r="658" spans="1:15" s="18" customFormat="1" x14ac:dyDescent="0.25">
      <c r="A658"/>
      <c r="B658"/>
      <c r="C658"/>
      <c r="D658"/>
      <c r="F658"/>
      <c r="G658"/>
      <c r="H658"/>
      <c r="I658"/>
      <c r="J658"/>
      <c r="K658"/>
      <c r="L658"/>
      <c r="M658"/>
      <c r="N658"/>
      <c r="O658"/>
    </row>
    <row r="659" spans="1:15" s="18" customFormat="1" x14ac:dyDescent="0.25">
      <c r="A659"/>
      <c r="B659"/>
      <c r="C659"/>
      <c r="D659"/>
      <c r="F659"/>
      <c r="G659"/>
      <c r="H659"/>
      <c r="I659"/>
      <c r="J659"/>
      <c r="K659"/>
      <c r="L659"/>
      <c r="M659"/>
      <c r="N659"/>
      <c r="O659"/>
    </row>
    <row r="660" spans="1:15" s="18" customFormat="1" x14ac:dyDescent="0.25">
      <c r="A660"/>
      <c r="B660"/>
      <c r="C660"/>
      <c r="D660"/>
      <c r="F660"/>
      <c r="G660"/>
      <c r="H660"/>
      <c r="I660"/>
      <c r="J660"/>
      <c r="K660"/>
      <c r="L660"/>
      <c r="M660"/>
      <c r="N660"/>
      <c r="O660"/>
    </row>
    <row r="661" spans="1:15" s="18" customFormat="1" x14ac:dyDescent="0.25">
      <c r="A661"/>
      <c r="B661"/>
      <c r="C661"/>
      <c r="D661"/>
      <c r="F661"/>
      <c r="G661"/>
      <c r="H661"/>
      <c r="I661"/>
      <c r="J661"/>
      <c r="K661"/>
      <c r="L661"/>
      <c r="M661"/>
      <c r="N661"/>
      <c r="O661"/>
    </row>
    <row r="662" spans="1:15" s="18" customFormat="1" x14ac:dyDescent="0.25">
      <c r="A662"/>
      <c r="B662"/>
      <c r="C662"/>
      <c r="D662"/>
      <c r="F662"/>
      <c r="G662"/>
      <c r="H662"/>
      <c r="I662"/>
      <c r="J662"/>
      <c r="K662"/>
      <c r="L662"/>
      <c r="M662"/>
      <c r="N662"/>
      <c r="O662"/>
    </row>
    <row r="663" spans="1:15" s="18" customFormat="1" x14ac:dyDescent="0.25">
      <c r="A663"/>
      <c r="B663"/>
      <c r="C663"/>
      <c r="D663"/>
      <c r="F663"/>
      <c r="G663"/>
      <c r="H663"/>
      <c r="I663"/>
      <c r="J663"/>
      <c r="K663"/>
      <c r="L663"/>
      <c r="M663"/>
      <c r="N663"/>
      <c r="O663"/>
    </row>
    <row r="664" spans="1:15" s="18" customFormat="1" x14ac:dyDescent="0.25">
      <c r="A664"/>
      <c r="B664"/>
      <c r="C664"/>
      <c r="D664"/>
      <c r="F664"/>
      <c r="G664"/>
      <c r="H664"/>
      <c r="I664"/>
      <c r="J664"/>
      <c r="K664"/>
      <c r="L664"/>
      <c r="M664"/>
      <c r="N664"/>
      <c r="O664"/>
    </row>
    <row r="665" spans="1:15" s="18" customFormat="1" x14ac:dyDescent="0.25">
      <c r="A665"/>
      <c r="B665"/>
      <c r="C665"/>
      <c r="D665"/>
      <c r="F665"/>
      <c r="G665"/>
      <c r="H665"/>
      <c r="I665"/>
      <c r="J665"/>
      <c r="K665"/>
      <c r="L665"/>
      <c r="M665"/>
      <c r="N665"/>
      <c r="O665"/>
    </row>
    <row r="666" spans="1:15" s="18" customFormat="1" x14ac:dyDescent="0.25">
      <c r="A666"/>
      <c r="B666"/>
      <c r="C666"/>
      <c r="D666"/>
      <c r="F666"/>
      <c r="G666"/>
      <c r="H666"/>
      <c r="I666"/>
      <c r="J666"/>
      <c r="K666"/>
      <c r="L666"/>
      <c r="M666"/>
      <c r="N666"/>
      <c r="O666"/>
    </row>
    <row r="667" spans="1:15" s="18" customFormat="1" x14ac:dyDescent="0.25">
      <c r="A667"/>
      <c r="B667"/>
      <c r="C667"/>
      <c r="D667"/>
      <c r="F667"/>
      <c r="G667"/>
      <c r="H667"/>
      <c r="I667"/>
      <c r="J667"/>
      <c r="K667"/>
      <c r="L667"/>
      <c r="M667"/>
      <c r="N667"/>
      <c r="O667"/>
    </row>
    <row r="668" spans="1:15" s="18" customFormat="1" x14ac:dyDescent="0.25">
      <c r="A668"/>
      <c r="B668"/>
      <c r="C668"/>
      <c r="D668"/>
      <c r="F668"/>
      <c r="G668"/>
      <c r="H668"/>
      <c r="I668"/>
      <c r="J668"/>
      <c r="K668"/>
      <c r="L668"/>
      <c r="M668"/>
      <c r="N668"/>
      <c r="O668"/>
    </row>
    <row r="669" spans="1:15" s="18" customFormat="1" x14ac:dyDescent="0.25">
      <c r="A669"/>
      <c r="B669"/>
      <c r="C669"/>
      <c r="D669"/>
      <c r="F669"/>
      <c r="G669"/>
      <c r="H669"/>
      <c r="I669"/>
      <c r="J669"/>
      <c r="K669"/>
      <c r="L669"/>
      <c r="M669"/>
      <c r="N669"/>
      <c r="O669"/>
    </row>
    <row r="670" spans="1:15" s="18" customFormat="1" x14ac:dyDescent="0.25">
      <c r="A670"/>
      <c r="B670"/>
      <c r="C670"/>
      <c r="D670"/>
      <c r="F670"/>
      <c r="G670"/>
      <c r="H670"/>
      <c r="I670"/>
      <c r="J670"/>
      <c r="K670"/>
      <c r="L670"/>
      <c r="M670"/>
      <c r="N670"/>
      <c r="O670"/>
    </row>
    <row r="671" spans="1:15" s="18" customFormat="1" x14ac:dyDescent="0.25">
      <c r="A671"/>
      <c r="B671"/>
      <c r="C671"/>
      <c r="D671"/>
      <c r="F671"/>
      <c r="G671"/>
      <c r="H671"/>
      <c r="I671"/>
      <c r="J671"/>
      <c r="K671"/>
      <c r="L671"/>
      <c r="M671"/>
      <c r="N671"/>
      <c r="O671"/>
    </row>
    <row r="672" spans="1:15" s="18" customFormat="1" x14ac:dyDescent="0.25">
      <c r="A672"/>
      <c r="B672"/>
      <c r="C672"/>
      <c r="D672"/>
      <c r="F672"/>
      <c r="G672"/>
      <c r="H672"/>
      <c r="I672"/>
      <c r="J672"/>
      <c r="K672"/>
      <c r="L672"/>
      <c r="M672"/>
      <c r="N672"/>
      <c r="O672"/>
    </row>
    <row r="673" spans="1:15" s="18" customFormat="1" x14ac:dyDescent="0.25">
      <c r="A673"/>
      <c r="B673"/>
      <c r="C673"/>
      <c r="D673"/>
      <c r="F673"/>
      <c r="G673"/>
      <c r="H673"/>
      <c r="I673"/>
      <c r="J673"/>
      <c r="K673"/>
      <c r="L673"/>
      <c r="M673"/>
      <c r="N673"/>
      <c r="O673"/>
    </row>
    <row r="674" spans="1:15" s="18" customFormat="1" x14ac:dyDescent="0.25">
      <c r="A674"/>
      <c r="B674"/>
      <c r="C674"/>
      <c r="D674"/>
      <c r="F674"/>
      <c r="G674"/>
      <c r="H674"/>
      <c r="I674"/>
      <c r="J674"/>
      <c r="K674"/>
      <c r="L674"/>
      <c r="M674"/>
      <c r="N674"/>
      <c r="O674"/>
    </row>
    <row r="675" spans="1:15" s="18" customFormat="1" x14ac:dyDescent="0.25">
      <c r="A675"/>
      <c r="B675"/>
      <c r="C675"/>
      <c r="D675"/>
      <c r="F675"/>
      <c r="G675"/>
      <c r="H675"/>
      <c r="I675"/>
      <c r="J675"/>
      <c r="K675"/>
      <c r="L675"/>
      <c r="M675"/>
      <c r="N675"/>
      <c r="O675"/>
    </row>
    <row r="676" spans="1:15" s="18" customFormat="1" x14ac:dyDescent="0.25">
      <c r="A676"/>
      <c r="B676"/>
      <c r="C676"/>
      <c r="D676"/>
      <c r="F676"/>
      <c r="G676"/>
      <c r="H676"/>
      <c r="I676"/>
      <c r="J676"/>
      <c r="K676"/>
      <c r="L676"/>
      <c r="M676"/>
      <c r="N676"/>
      <c r="O676"/>
    </row>
    <row r="677" spans="1:15" s="18" customFormat="1" x14ac:dyDescent="0.25">
      <c r="A677"/>
      <c r="B677"/>
      <c r="C677"/>
      <c r="D677"/>
      <c r="F677"/>
      <c r="G677"/>
      <c r="H677"/>
      <c r="I677"/>
      <c r="J677"/>
      <c r="K677"/>
      <c r="L677"/>
      <c r="M677"/>
      <c r="N677"/>
      <c r="O677"/>
    </row>
    <row r="678" spans="1:15" s="18" customFormat="1" x14ac:dyDescent="0.25">
      <c r="A678"/>
      <c r="B678"/>
      <c r="C678"/>
      <c r="D678"/>
      <c r="F678"/>
      <c r="G678"/>
      <c r="H678"/>
      <c r="I678"/>
      <c r="J678"/>
      <c r="K678"/>
      <c r="L678"/>
      <c r="M678"/>
      <c r="N678"/>
      <c r="O678"/>
    </row>
    <row r="679" spans="1:15" s="18" customFormat="1" x14ac:dyDescent="0.25">
      <c r="A679"/>
      <c r="B679"/>
      <c r="C679"/>
      <c r="D679"/>
      <c r="F679"/>
      <c r="G679"/>
      <c r="H679"/>
      <c r="I679"/>
      <c r="J679"/>
      <c r="K679"/>
      <c r="L679"/>
      <c r="M679"/>
      <c r="N679"/>
      <c r="O679"/>
    </row>
    <row r="680" spans="1:15" s="18" customFormat="1" x14ac:dyDescent="0.25">
      <c r="A680"/>
      <c r="B680"/>
      <c r="C680"/>
      <c r="D680"/>
      <c r="F680"/>
      <c r="G680"/>
      <c r="H680"/>
      <c r="I680"/>
      <c r="J680"/>
      <c r="K680"/>
      <c r="L680"/>
      <c r="M680"/>
      <c r="N680"/>
      <c r="O680"/>
    </row>
    <row r="681" spans="1:15" s="18" customFormat="1" x14ac:dyDescent="0.25">
      <c r="A681"/>
      <c r="B681"/>
      <c r="C681"/>
      <c r="D681"/>
      <c r="F681"/>
      <c r="G681"/>
      <c r="H681"/>
      <c r="I681"/>
      <c r="J681"/>
      <c r="K681"/>
      <c r="L681"/>
      <c r="M681"/>
      <c r="N681"/>
      <c r="O681"/>
    </row>
    <row r="682" spans="1:15" s="18" customFormat="1" x14ac:dyDescent="0.25">
      <c r="A682"/>
      <c r="B682"/>
      <c r="C682"/>
      <c r="D682"/>
      <c r="F682"/>
      <c r="G682"/>
      <c r="H682"/>
      <c r="I682"/>
      <c r="J682"/>
      <c r="K682"/>
      <c r="L682"/>
      <c r="M682"/>
      <c r="N682"/>
      <c r="O682"/>
    </row>
    <row r="683" spans="1:15" s="18" customFormat="1" x14ac:dyDescent="0.25">
      <c r="A683"/>
      <c r="B683"/>
      <c r="C683"/>
      <c r="D683"/>
      <c r="F683"/>
      <c r="G683"/>
      <c r="H683"/>
      <c r="I683"/>
      <c r="J683"/>
      <c r="K683"/>
      <c r="L683"/>
      <c r="M683"/>
      <c r="N683"/>
      <c r="O683"/>
    </row>
    <row r="684" spans="1:15" s="18" customFormat="1" x14ac:dyDescent="0.25">
      <c r="A684"/>
      <c r="B684"/>
      <c r="C684"/>
      <c r="D684"/>
      <c r="F684"/>
      <c r="G684"/>
      <c r="H684"/>
      <c r="I684"/>
      <c r="J684"/>
      <c r="K684"/>
      <c r="L684"/>
      <c r="M684"/>
      <c r="N684"/>
      <c r="O684"/>
    </row>
    <row r="685" spans="1:15" s="18" customFormat="1" x14ac:dyDescent="0.25">
      <c r="A685"/>
      <c r="B685"/>
      <c r="C685"/>
      <c r="D685"/>
      <c r="F685"/>
      <c r="G685"/>
      <c r="H685"/>
      <c r="I685"/>
      <c r="J685"/>
      <c r="K685"/>
      <c r="L685"/>
      <c r="M685"/>
      <c r="N685"/>
      <c r="O685"/>
    </row>
    <row r="686" spans="1:15" s="18" customFormat="1" x14ac:dyDescent="0.25">
      <c r="A686"/>
      <c r="B686"/>
      <c r="C686"/>
      <c r="D686"/>
      <c r="F686"/>
      <c r="G686"/>
      <c r="H686"/>
      <c r="I686"/>
      <c r="J686"/>
      <c r="K686"/>
      <c r="L686"/>
      <c r="M686"/>
      <c r="N686"/>
      <c r="O686"/>
    </row>
    <row r="687" spans="1:15" s="18" customFormat="1" x14ac:dyDescent="0.25">
      <c r="A687"/>
      <c r="B687"/>
      <c r="C687"/>
      <c r="D687"/>
      <c r="F687"/>
      <c r="G687"/>
      <c r="H687"/>
      <c r="I687"/>
      <c r="J687"/>
      <c r="K687"/>
      <c r="L687"/>
      <c r="M687"/>
      <c r="N687"/>
      <c r="O687"/>
    </row>
    <row r="688" spans="1:15" s="18" customFormat="1" x14ac:dyDescent="0.25">
      <c r="A688"/>
      <c r="B688"/>
      <c r="C688"/>
      <c r="D688"/>
      <c r="F688"/>
      <c r="G688"/>
      <c r="H688"/>
      <c r="I688"/>
      <c r="J688"/>
      <c r="K688"/>
      <c r="L688"/>
      <c r="M688"/>
      <c r="N688"/>
      <c r="O688"/>
    </row>
    <row r="689" spans="1:15" s="18" customFormat="1" x14ac:dyDescent="0.25">
      <c r="A689"/>
      <c r="B689"/>
      <c r="C689"/>
      <c r="D689"/>
      <c r="F689"/>
      <c r="G689"/>
      <c r="H689"/>
      <c r="I689"/>
      <c r="J689"/>
      <c r="K689"/>
      <c r="L689"/>
      <c r="M689"/>
      <c r="N689"/>
      <c r="O689"/>
    </row>
    <row r="690" spans="1:15" s="18" customFormat="1" x14ac:dyDescent="0.25">
      <c r="A690"/>
      <c r="B690"/>
      <c r="C690"/>
      <c r="D690"/>
      <c r="F690"/>
      <c r="G690"/>
      <c r="H690"/>
      <c r="I690"/>
      <c r="J690"/>
      <c r="K690"/>
      <c r="L690"/>
      <c r="M690"/>
      <c r="N690"/>
      <c r="O690"/>
    </row>
    <row r="691" spans="1:15" s="18" customFormat="1" x14ac:dyDescent="0.25">
      <c r="A691"/>
      <c r="B691"/>
      <c r="C691"/>
      <c r="D691"/>
      <c r="F691"/>
      <c r="G691"/>
      <c r="H691"/>
      <c r="I691"/>
      <c r="J691"/>
      <c r="K691"/>
      <c r="L691"/>
      <c r="M691"/>
      <c r="N691"/>
      <c r="O691"/>
    </row>
    <row r="692" spans="1:15" s="18" customFormat="1" x14ac:dyDescent="0.25">
      <c r="A692"/>
      <c r="B692"/>
      <c r="C692"/>
      <c r="D692"/>
      <c r="F692"/>
      <c r="G692"/>
      <c r="H692"/>
      <c r="I692"/>
      <c r="J692"/>
      <c r="K692"/>
      <c r="L692"/>
      <c r="M692"/>
      <c r="N692"/>
      <c r="O692"/>
    </row>
    <row r="693" spans="1:15" s="18" customFormat="1" x14ac:dyDescent="0.25">
      <c r="A693"/>
      <c r="B693"/>
      <c r="C693"/>
      <c r="D693"/>
      <c r="F693"/>
      <c r="G693"/>
      <c r="H693"/>
      <c r="I693"/>
      <c r="J693"/>
      <c r="K693"/>
      <c r="L693"/>
      <c r="M693"/>
      <c r="N693"/>
      <c r="O693"/>
    </row>
    <row r="694" spans="1:15" s="18" customFormat="1" x14ac:dyDescent="0.25">
      <c r="A694"/>
      <c r="B694"/>
      <c r="C694"/>
      <c r="D694"/>
      <c r="F694"/>
      <c r="G694"/>
      <c r="H694"/>
      <c r="I694"/>
      <c r="J694"/>
      <c r="K694"/>
      <c r="L694"/>
      <c r="M694"/>
      <c r="N694"/>
      <c r="O694"/>
    </row>
    <row r="695" spans="1:15" s="18" customFormat="1" x14ac:dyDescent="0.25">
      <c r="A695"/>
      <c r="B695"/>
      <c r="C695"/>
      <c r="D695"/>
      <c r="F695"/>
      <c r="G695"/>
      <c r="H695"/>
      <c r="I695"/>
      <c r="J695"/>
      <c r="K695"/>
      <c r="L695"/>
      <c r="M695"/>
      <c r="N695"/>
      <c r="O695"/>
    </row>
    <row r="696" spans="1:15" s="18" customFormat="1" x14ac:dyDescent="0.25">
      <c r="A696"/>
      <c r="B696"/>
      <c r="C696"/>
      <c r="D696"/>
      <c r="F696"/>
      <c r="G696"/>
      <c r="H696"/>
      <c r="I696"/>
      <c r="J696"/>
      <c r="K696"/>
      <c r="L696"/>
      <c r="M696"/>
      <c r="N696"/>
      <c r="O696"/>
    </row>
    <row r="697" spans="1:15" s="18" customFormat="1" x14ac:dyDescent="0.25">
      <c r="A697"/>
      <c r="B697"/>
      <c r="C697"/>
      <c r="D697"/>
      <c r="F697"/>
      <c r="G697"/>
      <c r="H697"/>
      <c r="I697"/>
      <c r="J697"/>
      <c r="K697"/>
      <c r="L697"/>
      <c r="M697"/>
      <c r="N697"/>
      <c r="O697"/>
    </row>
    <row r="698" spans="1:15" s="18" customFormat="1" x14ac:dyDescent="0.25">
      <c r="A698"/>
      <c r="B698"/>
      <c r="C698"/>
      <c r="D698"/>
      <c r="F698"/>
      <c r="G698"/>
      <c r="H698"/>
      <c r="I698"/>
      <c r="J698"/>
      <c r="K698"/>
      <c r="L698"/>
      <c r="M698"/>
      <c r="N698"/>
      <c r="O698"/>
    </row>
    <row r="699" spans="1:15" s="18" customFormat="1" x14ac:dyDescent="0.25">
      <c r="A699"/>
      <c r="B699"/>
      <c r="C699"/>
      <c r="D699"/>
      <c r="F699"/>
      <c r="G699"/>
      <c r="H699"/>
      <c r="I699"/>
      <c r="J699"/>
      <c r="K699"/>
      <c r="L699"/>
      <c r="M699"/>
      <c r="N699"/>
      <c r="O699"/>
    </row>
    <row r="700" spans="1:15" s="18" customFormat="1" x14ac:dyDescent="0.25">
      <c r="A700"/>
      <c r="B700"/>
      <c r="C700"/>
      <c r="D700"/>
      <c r="F700"/>
      <c r="G700"/>
      <c r="H700"/>
      <c r="I700"/>
      <c r="J700"/>
      <c r="K700"/>
      <c r="L700"/>
      <c r="M700"/>
      <c r="N700"/>
      <c r="O700"/>
    </row>
    <row r="701" spans="1:15" s="18" customFormat="1" x14ac:dyDescent="0.25">
      <c r="A701"/>
      <c r="B701"/>
      <c r="C701"/>
      <c r="D701"/>
      <c r="F701"/>
      <c r="G701"/>
      <c r="H701"/>
      <c r="I701"/>
      <c r="J701"/>
      <c r="K701"/>
      <c r="L701"/>
      <c r="M701"/>
      <c r="N701"/>
      <c r="O701"/>
    </row>
    <row r="702" spans="1:15" s="18" customFormat="1" x14ac:dyDescent="0.25">
      <c r="A702"/>
      <c r="B702"/>
      <c r="C702"/>
      <c r="D702"/>
      <c r="F702"/>
      <c r="G702"/>
      <c r="H702"/>
      <c r="I702"/>
      <c r="J702"/>
      <c r="K702"/>
      <c r="L702"/>
      <c r="M702"/>
      <c r="N702"/>
      <c r="O702"/>
    </row>
    <row r="703" spans="1:15" s="18" customFormat="1" x14ac:dyDescent="0.25">
      <c r="A703"/>
      <c r="B703"/>
      <c r="C703"/>
      <c r="D703"/>
      <c r="F703"/>
      <c r="G703"/>
      <c r="H703"/>
      <c r="I703"/>
      <c r="J703"/>
      <c r="K703"/>
      <c r="L703"/>
      <c r="M703"/>
      <c r="N703"/>
      <c r="O703"/>
    </row>
    <row r="704" spans="1:15" s="18" customFormat="1" x14ac:dyDescent="0.25">
      <c r="A704"/>
      <c r="B704"/>
      <c r="C704"/>
      <c r="D704"/>
      <c r="F704"/>
      <c r="G704"/>
      <c r="H704"/>
      <c r="I704"/>
      <c r="J704"/>
      <c r="K704"/>
      <c r="L704"/>
      <c r="M704"/>
      <c r="N704"/>
      <c r="O704"/>
    </row>
    <row r="705" spans="1:15" s="18" customFormat="1" x14ac:dyDescent="0.25">
      <c r="A705"/>
      <c r="B705"/>
      <c r="C705"/>
      <c r="D705"/>
      <c r="F705"/>
      <c r="G705"/>
      <c r="H705"/>
      <c r="I705"/>
      <c r="J705"/>
      <c r="K705"/>
      <c r="L705"/>
      <c r="M705"/>
      <c r="N705"/>
      <c r="O705"/>
    </row>
    <row r="706" spans="1:15" s="18" customFormat="1" x14ac:dyDescent="0.25">
      <c r="A706"/>
      <c r="B706"/>
      <c r="C706"/>
      <c r="D706"/>
      <c r="F706"/>
      <c r="G706"/>
      <c r="H706"/>
      <c r="I706"/>
      <c r="J706"/>
      <c r="K706"/>
      <c r="L706"/>
      <c r="M706"/>
      <c r="N706"/>
      <c r="O706"/>
    </row>
    <row r="707" spans="1:15" s="18" customFormat="1" x14ac:dyDescent="0.25">
      <c r="A707"/>
      <c r="B707"/>
      <c r="C707"/>
      <c r="D707"/>
      <c r="F707"/>
      <c r="G707"/>
      <c r="H707"/>
      <c r="I707"/>
      <c r="J707"/>
      <c r="K707"/>
      <c r="L707"/>
      <c r="M707"/>
      <c r="N707"/>
      <c r="O707"/>
    </row>
    <row r="708" spans="1:15" s="18" customFormat="1" x14ac:dyDescent="0.25">
      <c r="A708"/>
      <c r="B708"/>
      <c r="C708"/>
      <c r="D708"/>
      <c r="F708"/>
      <c r="G708"/>
      <c r="H708"/>
      <c r="I708"/>
      <c r="J708"/>
      <c r="K708"/>
      <c r="L708"/>
      <c r="M708"/>
      <c r="N708"/>
      <c r="O708"/>
    </row>
    <row r="709" spans="1:15" s="18" customFormat="1" x14ac:dyDescent="0.25">
      <c r="A709"/>
      <c r="B709"/>
      <c r="C709"/>
      <c r="D709"/>
      <c r="F709"/>
      <c r="G709"/>
      <c r="H709"/>
      <c r="I709"/>
      <c r="J709"/>
      <c r="K709"/>
      <c r="L709"/>
      <c r="M709"/>
      <c r="N709"/>
      <c r="O709"/>
    </row>
  </sheetData>
  <mergeCells count="2">
    <mergeCell ref="A1:K1"/>
    <mergeCell ref="A17:K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Ríki og ohf</vt:lpstr>
      <vt:lpstr>Stofnanir</vt:lpstr>
      <vt:lpstr>Sameinað</vt:lpstr>
    </vt:vector>
  </TitlesOfParts>
  <Company>Siminn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anna_byggdastofnun.i</dc:creator>
  <cp:lastModifiedBy>Anna Lea Gestsdóttir</cp:lastModifiedBy>
  <dcterms:created xsi:type="dcterms:W3CDTF">2016-08-22T15:43:28Z</dcterms:created>
  <dcterms:modified xsi:type="dcterms:W3CDTF">2019-09-24T09:05:30Z</dcterms:modified>
</cp:coreProperties>
</file>