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/>
  <mc:AlternateContent xmlns:mc="http://schemas.openxmlformats.org/markup-compatibility/2006">
    <mc:Choice Requires="x15">
      <x15ac:absPath xmlns:x15ac="http://schemas.microsoft.com/office/spreadsheetml/2010/11/ac" url="S:\Þróunarsvið\Starfagreining\31.12.2014\Heimasíða\"/>
    </mc:Choice>
  </mc:AlternateContent>
  <xr:revisionPtr revIDLastSave="0" documentId="13_ncr:1_{8259B91C-9DF8-4C2A-9456-FC0BE9DD9EF9}" xr6:coauthVersionLast="41" xr6:coauthVersionMax="41" xr10:uidLastSave="{00000000-0000-0000-0000-000000000000}"/>
  <bookViews>
    <workbookView xWindow="-120" yWindow="-120" windowWidth="29040" windowHeight="15840" activeTab="2" xr2:uid="{00000000-000D-0000-FFFF-FFFF00000000}"/>
  </bookViews>
  <sheets>
    <sheet name="Ríki" sheetId="17" r:id="rId1"/>
    <sheet name="Stofnanir" sheetId="18" r:id="rId2"/>
    <sheet name="Saman" sheetId="20" r:id="rId3"/>
  </sheets>
  <calcPr calcId="191029"/>
  <pivotCaches>
    <pivotCache cacheId="4" r:id="rId4"/>
    <pivotCache cacheId="5" r:id="rId5"/>
    <pivotCache cacheId="3" r:id="rId6"/>
    <pivotCache cacheId="2" r:id="rId7"/>
    <pivotCache cacheId="24" r:id="rId8"/>
    <pivotCache cacheId="3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6" i="20" l="1"/>
  <c r="C96" i="20"/>
  <c r="B96" i="20"/>
  <c r="J94" i="20"/>
  <c r="H94" i="20"/>
  <c r="J93" i="20"/>
  <c r="H93" i="20"/>
  <c r="J92" i="20"/>
  <c r="G92" i="20"/>
  <c r="J91" i="20"/>
  <c r="G91" i="20"/>
  <c r="H91" i="20"/>
  <c r="J90" i="20"/>
  <c r="H90" i="20"/>
  <c r="G90" i="20"/>
  <c r="J89" i="20"/>
  <c r="G89" i="20"/>
  <c r="H89" i="20"/>
  <c r="J88" i="20"/>
  <c r="H88" i="20"/>
  <c r="J87" i="20"/>
  <c r="J86" i="20"/>
  <c r="J85" i="20"/>
  <c r="H85" i="20"/>
  <c r="J84" i="20"/>
  <c r="G84" i="20"/>
  <c r="J83" i="20"/>
  <c r="G83" i="20"/>
  <c r="H83" i="20"/>
  <c r="J82" i="20"/>
  <c r="H82" i="20"/>
  <c r="G82" i="20"/>
  <c r="J81" i="20"/>
  <c r="G81" i="20"/>
  <c r="H81" i="20"/>
  <c r="J80" i="20"/>
  <c r="H80" i="20"/>
  <c r="J79" i="20"/>
  <c r="J78" i="20"/>
  <c r="J77" i="20"/>
  <c r="H77" i="20"/>
  <c r="J76" i="20"/>
  <c r="G76" i="20"/>
  <c r="J75" i="20"/>
  <c r="G75" i="20"/>
  <c r="H75" i="20"/>
  <c r="J74" i="20"/>
  <c r="H74" i="20"/>
  <c r="G74" i="20"/>
  <c r="J73" i="20"/>
  <c r="G73" i="20"/>
  <c r="H73" i="20"/>
  <c r="J72" i="20"/>
  <c r="H72" i="20"/>
  <c r="J71" i="20"/>
  <c r="J70" i="20"/>
  <c r="J69" i="20"/>
  <c r="H69" i="20"/>
  <c r="J68" i="20"/>
  <c r="G68" i="20"/>
  <c r="J67" i="20"/>
  <c r="G67" i="20"/>
  <c r="H67" i="20"/>
  <c r="J66" i="20"/>
  <c r="H66" i="20"/>
  <c r="G66" i="20"/>
  <c r="J65" i="20"/>
  <c r="G65" i="20"/>
  <c r="H65" i="20"/>
  <c r="J64" i="20"/>
  <c r="H64" i="20"/>
  <c r="J63" i="20"/>
  <c r="J62" i="20"/>
  <c r="J61" i="20"/>
  <c r="H61" i="20"/>
  <c r="J60" i="20"/>
  <c r="G60" i="20"/>
  <c r="J59" i="20"/>
  <c r="G59" i="20"/>
  <c r="H59" i="20"/>
  <c r="J58" i="20"/>
  <c r="H58" i="20"/>
  <c r="G58" i="20"/>
  <c r="J57" i="20"/>
  <c r="G57" i="20"/>
  <c r="H57" i="20"/>
  <c r="J56" i="20"/>
  <c r="H56" i="20"/>
  <c r="J55" i="20"/>
  <c r="J54" i="20"/>
  <c r="J53" i="20"/>
  <c r="H53" i="20"/>
  <c r="J52" i="20"/>
  <c r="G52" i="20"/>
  <c r="J51" i="20"/>
  <c r="G51" i="20"/>
  <c r="H51" i="20"/>
  <c r="J50" i="20"/>
  <c r="H50" i="20"/>
  <c r="G50" i="20"/>
  <c r="J49" i="20"/>
  <c r="G49" i="20"/>
  <c r="H49" i="20"/>
  <c r="J48" i="20"/>
  <c r="H48" i="20"/>
  <c r="J47" i="20"/>
  <c r="J46" i="20"/>
  <c r="J45" i="20"/>
  <c r="H45" i="20"/>
  <c r="J44" i="20"/>
  <c r="G44" i="20"/>
  <c r="J43" i="20"/>
  <c r="G43" i="20"/>
  <c r="H43" i="20"/>
  <c r="J42" i="20"/>
  <c r="H42" i="20"/>
  <c r="G42" i="20"/>
  <c r="J41" i="20"/>
  <c r="G41" i="20"/>
  <c r="H41" i="20"/>
  <c r="J40" i="20"/>
  <c r="H40" i="20"/>
  <c r="J39" i="20"/>
  <c r="H39" i="20"/>
  <c r="J38" i="20"/>
  <c r="H38" i="20"/>
  <c r="G38" i="20"/>
  <c r="J37" i="20"/>
  <c r="H37" i="20"/>
  <c r="J36" i="20"/>
  <c r="H36" i="20"/>
  <c r="G36" i="20"/>
  <c r="J35" i="20"/>
  <c r="H35" i="20"/>
  <c r="J34" i="20"/>
  <c r="H34" i="20"/>
  <c r="G34" i="20"/>
  <c r="J33" i="20"/>
  <c r="H33" i="20"/>
  <c r="J32" i="20"/>
  <c r="H32" i="20"/>
  <c r="G32" i="20"/>
  <c r="J31" i="20"/>
  <c r="H31" i="20"/>
  <c r="J30" i="20"/>
  <c r="H30" i="20"/>
  <c r="G30" i="20"/>
  <c r="J29" i="20"/>
  <c r="J28" i="20"/>
  <c r="H28" i="20"/>
  <c r="G28" i="20"/>
  <c r="J27" i="20"/>
  <c r="H27" i="20"/>
  <c r="J26" i="20"/>
  <c r="H26" i="20"/>
  <c r="G26" i="20"/>
  <c r="J25" i="20"/>
  <c r="J24" i="20"/>
  <c r="H24" i="20"/>
  <c r="G24" i="20"/>
  <c r="J23" i="20"/>
  <c r="H23" i="20"/>
  <c r="J22" i="20"/>
  <c r="H22" i="20"/>
  <c r="G22" i="20"/>
  <c r="H21" i="20"/>
  <c r="D14" i="20"/>
  <c r="G94" i="20" s="1"/>
  <c r="C14" i="20"/>
  <c r="B14" i="20"/>
  <c r="G13" i="20"/>
  <c r="J12" i="20"/>
  <c r="G12" i="20"/>
  <c r="H12" i="20"/>
  <c r="J11" i="20"/>
  <c r="H11" i="20"/>
  <c r="G11" i="20"/>
  <c r="J10" i="20"/>
  <c r="G10" i="20"/>
  <c r="H10" i="20"/>
  <c r="J9" i="20"/>
  <c r="H9" i="20"/>
  <c r="G9" i="20"/>
  <c r="J8" i="20"/>
  <c r="G8" i="20"/>
  <c r="H8" i="20"/>
  <c r="J7" i="20"/>
  <c r="H7" i="20"/>
  <c r="G7" i="20"/>
  <c r="G14" i="20" s="1"/>
  <c r="J6" i="20"/>
  <c r="G6" i="20"/>
  <c r="H6" i="20"/>
  <c r="H5" i="20"/>
  <c r="G5" i="20"/>
  <c r="D98" i="17"/>
  <c r="C98" i="17"/>
  <c r="B98" i="17"/>
  <c r="J96" i="17"/>
  <c r="J95" i="17"/>
  <c r="G95" i="17"/>
  <c r="J94" i="17"/>
  <c r="J93" i="17"/>
  <c r="J92" i="17"/>
  <c r="J91" i="17"/>
  <c r="G91" i="17"/>
  <c r="J90" i="17"/>
  <c r="J89" i="17"/>
  <c r="J88" i="17"/>
  <c r="J87" i="17"/>
  <c r="G87" i="17"/>
  <c r="J86" i="17"/>
  <c r="J85" i="17"/>
  <c r="J84" i="17"/>
  <c r="J83" i="17"/>
  <c r="G83" i="17"/>
  <c r="J82" i="17"/>
  <c r="J81" i="17"/>
  <c r="J80" i="17"/>
  <c r="J79" i="17"/>
  <c r="G79" i="17"/>
  <c r="J78" i="17"/>
  <c r="J77" i="17"/>
  <c r="J76" i="17"/>
  <c r="J75" i="17"/>
  <c r="G75" i="17"/>
  <c r="J74" i="17"/>
  <c r="J73" i="17"/>
  <c r="J72" i="17"/>
  <c r="J71" i="17"/>
  <c r="G71" i="17"/>
  <c r="J70" i="17"/>
  <c r="J69" i="17"/>
  <c r="J68" i="17"/>
  <c r="J67" i="17"/>
  <c r="G67" i="17"/>
  <c r="J66" i="17"/>
  <c r="J65" i="17"/>
  <c r="J64" i="17"/>
  <c r="J63" i="17"/>
  <c r="G63" i="17"/>
  <c r="J62" i="17"/>
  <c r="J61" i="17"/>
  <c r="J60" i="17"/>
  <c r="J59" i="17"/>
  <c r="G59" i="17"/>
  <c r="J58" i="17"/>
  <c r="J57" i="17"/>
  <c r="J56" i="17"/>
  <c r="J55" i="17"/>
  <c r="G55" i="17"/>
  <c r="J54" i="17"/>
  <c r="J53" i="17"/>
  <c r="J52" i="17"/>
  <c r="J51" i="17"/>
  <c r="G51" i="17"/>
  <c r="J50" i="17"/>
  <c r="J49" i="17"/>
  <c r="J48" i="17"/>
  <c r="J47" i="17"/>
  <c r="G47" i="17"/>
  <c r="J46" i="17"/>
  <c r="J45" i="17"/>
  <c r="G45" i="17"/>
  <c r="J44" i="17"/>
  <c r="J43" i="17"/>
  <c r="G43" i="17"/>
  <c r="J42" i="17"/>
  <c r="J41" i="17"/>
  <c r="G41" i="17"/>
  <c r="H41" i="17"/>
  <c r="J40" i="17"/>
  <c r="G40" i="17"/>
  <c r="J39" i="17"/>
  <c r="G39" i="17"/>
  <c r="H39" i="17"/>
  <c r="J38" i="17"/>
  <c r="G38" i="17"/>
  <c r="F38" i="17"/>
  <c r="J37" i="17"/>
  <c r="G37" i="17"/>
  <c r="H37" i="17"/>
  <c r="J36" i="17"/>
  <c r="G36" i="17"/>
  <c r="F36" i="17"/>
  <c r="J35" i="17"/>
  <c r="G35" i="17"/>
  <c r="H35" i="17"/>
  <c r="J34" i="17"/>
  <c r="G34" i="17"/>
  <c r="F34" i="17"/>
  <c r="J33" i="17"/>
  <c r="G33" i="17"/>
  <c r="H33" i="17"/>
  <c r="J32" i="17"/>
  <c r="G32" i="17"/>
  <c r="F32" i="17"/>
  <c r="J31" i="17"/>
  <c r="G31" i="17"/>
  <c r="H31" i="17"/>
  <c r="J30" i="17"/>
  <c r="G30" i="17"/>
  <c r="F30" i="17"/>
  <c r="J29" i="17"/>
  <c r="G29" i="17"/>
  <c r="H29" i="17"/>
  <c r="J28" i="17"/>
  <c r="G28" i="17"/>
  <c r="F28" i="17"/>
  <c r="J27" i="17"/>
  <c r="G27" i="17"/>
  <c r="H27" i="17"/>
  <c r="J26" i="17"/>
  <c r="G26" i="17"/>
  <c r="F26" i="17"/>
  <c r="J25" i="17"/>
  <c r="G25" i="17"/>
  <c r="H25" i="17"/>
  <c r="J24" i="17"/>
  <c r="G24" i="17"/>
  <c r="F24" i="17"/>
  <c r="I98" i="17"/>
  <c r="G23" i="17"/>
  <c r="E98" i="17"/>
  <c r="G15" i="17"/>
  <c r="E15" i="17"/>
  <c r="F13" i="17" s="1"/>
  <c r="D15" i="17"/>
  <c r="C15" i="17"/>
  <c r="B15" i="17"/>
  <c r="I15" i="17"/>
  <c r="G14" i="17"/>
  <c r="J13" i="17"/>
  <c r="H13" i="17"/>
  <c r="G13" i="17"/>
  <c r="J12" i="17"/>
  <c r="H12" i="17"/>
  <c r="G12" i="17"/>
  <c r="F12" i="17"/>
  <c r="J11" i="17"/>
  <c r="H11" i="17"/>
  <c r="G11" i="17"/>
  <c r="F11" i="17"/>
  <c r="J10" i="17"/>
  <c r="H10" i="17"/>
  <c r="G10" i="17"/>
  <c r="F10" i="17"/>
  <c r="J9" i="17"/>
  <c r="H9" i="17"/>
  <c r="G9" i="17"/>
  <c r="F9" i="17"/>
  <c r="J8" i="17"/>
  <c r="H8" i="17"/>
  <c r="G8" i="17"/>
  <c r="F8" i="17"/>
  <c r="J7" i="17"/>
  <c r="H7" i="17"/>
  <c r="G7" i="17"/>
  <c r="F7" i="17"/>
  <c r="J6" i="17"/>
  <c r="H6" i="17"/>
  <c r="G6" i="17"/>
  <c r="F6" i="17"/>
  <c r="H52" i="20" l="1"/>
  <c r="E14" i="20"/>
  <c r="F52" i="20" s="1"/>
  <c r="F12" i="20"/>
  <c r="E96" i="20"/>
  <c r="H96" i="20" s="1"/>
  <c r="F31" i="20"/>
  <c r="F33" i="20"/>
  <c r="F46" i="20"/>
  <c r="H46" i="20"/>
  <c r="H55" i="20"/>
  <c r="F62" i="20"/>
  <c r="H62" i="20"/>
  <c r="H71" i="20"/>
  <c r="F78" i="20"/>
  <c r="H78" i="20"/>
  <c r="H87" i="20"/>
  <c r="F9" i="20"/>
  <c r="I96" i="20"/>
  <c r="J21" i="20"/>
  <c r="H47" i="20"/>
  <c r="F54" i="20"/>
  <c r="H54" i="20"/>
  <c r="H63" i="20"/>
  <c r="F70" i="20"/>
  <c r="H70" i="20"/>
  <c r="H79" i="20"/>
  <c r="H86" i="20"/>
  <c r="F92" i="20"/>
  <c r="H92" i="20"/>
  <c r="I14" i="20"/>
  <c r="J14" i="20" s="1"/>
  <c r="F10" i="20"/>
  <c r="F11" i="20"/>
  <c r="H25" i="20"/>
  <c r="F30" i="20"/>
  <c r="F32" i="20"/>
  <c r="H68" i="20"/>
  <c r="F69" i="20"/>
  <c r="H84" i="20"/>
  <c r="F85" i="20"/>
  <c r="F7" i="20"/>
  <c r="H44" i="20"/>
  <c r="F45" i="20"/>
  <c r="H60" i="20"/>
  <c r="F61" i="20"/>
  <c r="F76" i="20"/>
  <c r="H76" i="20"/>
  <c r="G31" i="20"/>
  <c r="G33" i="20"/>
  <c r="G35" i="20"/>
  <c r="G37" i="20"/>
  <c r="G39" i="20"/>
  <c r="F40" i="20"/>
  <c r="G45" i="20"/>
  <c r="G46" i="20"/>
  <c r="F48" i="20"/>
  <c r="G53" i="20"/>
  <c r="G54" i="20"/>
  <c r="G61" i="20"/>
  <c r="G62" i="20"/>
  <c r="G69" i="20"/>
  <c r="G70" i="20"/>
  <c r="F72" i="20"/>
  <c r="G77" i="20"/>
  <c r="G78" i="20"/>
  <c r="F80" i="20"/>
  <c r="G85" i="20"/>
  <c r="G86" i="20"/>
  <c r="G93" i="20"/>
  <c r="J96" i="20"/>
  <c r="F5" i="20"/>
  <c r="J5" i="20"/>
  <c r="G21" i="20"/>
  <c r="G23" i="20"/>
  <c r="G25" i="20"/>
  <c r="G27" i="20"/>
  <c r="G29" i="20"/>
  <c r="G40" i="20"/>
  <c r="F41" i="20"/>
  <c r="F42" i="20"/>
  <c r="G47" i="20"/>
  <c r="G48" i="20"/>
  <c r="F49" i="20"/>
  <c r="F50" i="20"/>
  <c r="G55" i="20"/>
  <c r="G56" i="20"/>
  <c r="F57" i="20"/>
  <c r="F58" i="20"/>
  <c r="G63" i="20"/>
  <c r="G64" i="20"/>
  <c r="F65" i="20"/>
  <c r="F66" i="20"/>
  <c r="G71" i="20"/>
  <c r="G72" i="20"/>
  <c r="F73" i="20"/>
  <c r="F74" i="20"/>
  <c r="G79" i="20"/>
  <c r="G80" i="20"/>
  <c r="F81" i="20"/>
  <c r="F82" i="20"/>
  <c r="G87" i="20"/>
  <c r="G88" i="20"/>
  <c r="F89" i="20"/>
  <c r="F90" i="20"/>
  <c r="F15" i="17"/>
  <c r="F40" i="17"/>
  <c r="H42" i="17"/>
  <c r="F42" i="17"/>
  <c r="H74" i="17"/>
  <c r="F74" i="17"/>
  <c r="H78" i="17"/>
  <c r="F78" i="17"/>
  <c r="H86" i="17"/>
  <c r="F86" i="17"/>
  <c r="H90" i="17"/>
  <c r="F90" i="17"/>
  <c r="H94" i="17"/>
  <c r="F94" i="17"/>
  <c r="G97" i="17"/>
  <c r="G96" i="17"/>
  <c r="H15" i="17"/>
  <c r="F23" i="17"/>
  <c r="J23" i="17"/>
  <c r="H24" i="17"/>
  <c r="F25" i="17"/>
  <c r="H26" i="17"/>
  <c r="F27" i="17"/>
  <c r="H28" i="17"/>
  <c r="F29" i="17"/>
  <c r="H30" i="17"/>
  <c r="F31" i="17"/>
  <c r="H32" i="17"/>
  <c r="F33" i="17"/>
  <c r="H34" i="17"/>
  <c r="F35" i="17"/>
  <c r="H36" i="17"/>
  <c r="F37" i="17"/>
  <c r="H38" i="17"/>
  <c r="F39" i="17"/>
  <c r="H40" i="17"/>
  <c r="F41" i="17"/>
  <c r="G42" i="17"/>
  <c r="G98" i="17" s="1"/>
  <c r="F45" i="17"/>
  <c r="H45" i="17"/>
  <c r="G46" i="17"/>
  <c r="F49" i="17"/>
  <c r="H49" i="17"/>
  <c r="G50" i="17"/>
  <c r="F53" i="17"/>
  <c r="H53" i="17"/>
  <c r="G54" i="17"/>
  <c r="F57" i="17"/>
  <c r="H57" i="17"/>
  <c r="G58" i="17"/>
  <c r="F61" i="17"/>
  <c r="H61" i="17"/>
  <c r="G62" i="17"/>
  <c r="F65" i="17"/>
  <c r="H65" i="17"/>
  <c r="G66" i="17"/>
  <c r="F69" i="17"/>
  <c r="H69" i="17"/>
  <c r="G70" i="17"/>
  <c r="F73" i="17"/>
  <c r="H73" i="17"/>
  <c r="G74" i="17"/>
  <c r="F77" i="17"/>
  <c r="H77" i="17"/>
  <c r="G78" i="17"/>
  <c r="F81" i="17"/>
  <c r="H81" i="17"/>
  <c r="G82" i="17"/>
  <c r="F85" i="17"/>
  <c r="H85" i="17"/>
  <c r="G86" i="17"/>
  <c r="F89" i="17"/>
  <c r="H89" i="17"/>
  <c r="G90" i="17"/>
  <c r="F93" i="17"/>
  <c r="H93" i="17"/>
  <c r="G94" i="17"/>
  <c r="H62" i="17"/>
  <c r="F62" i="17"/>
  <c r="H82" i="17"/>
  <c r="F82" i="17"/>
  <c r="H44" i="17"/>
  <c r="F44" i="17"/>
  <c r="H48" i="17"/>
  <c r="F48" i="17"/>
  <c r="G49" i="17"/>
  <c r="H52" i="17"/>
  <c r="F52" i="17"/>
  <c r="G53" i="17"/>
  <c r="H56" i="17"/>
  <c r="F56" i="17"/>
  <c r="G57" i="17"/>
  <c r="H60" i="17"/>
  <c r="F60" i="17"/>
  <c r="G61" i="17"/>
  <c r="H64" i="17"/>
  <c r="F64" i="17"/>
  <c r="G65" i="17"/>
  <c r="H68" i="17"/>
  <c r="F68" i="17"/>
  <c r="G69" i="17"/>
  <c r="H72" i="17"/>
  <c r="F72" i="17"/>
  <c r="G73" i="17"/>
  <c r="H76" i="17"/>
  <c r="F76" i="17"/>
  <c r="G77" i="17"/>
  <c r="H80" i="17"/>
  <c r="F80" i="17"/>
  <c r="G81" i="17"/>
  <c r="H84" i="17"/>
  <c r="F84" i="17"/>
  <c r="G85" i="17"/>
  <c r="H88" i="17"/>
  <c r="F88" i="17"/>
  <c r="G89" i="17"/>
  <c r="H92" i="17"/>
  <c r="F92" i="17"/>
  <c r="G93" i="17"/>
  <c r="H96" i="17"/>
  <c r="F96" i="17"/>
  <c r="J98" i="17"/>
  <c r="H46" i="17"/>
  <c r="F46" i="17"/>
  <c r="H50" i="17"/>
  <c r="F50" i="17"/>
  <c r="H54" i="17"/>
  <c r="F54" i="17"/>
  <c r="H58" i="17"/>
  <c r="F58" i="17"/>
  <c r="H66" i="17"/>
  <c r="F66" i="17"/>
  <c r="H70" i="17"/>
  <c r="F70" i="17"/>
  <c r="J15" i="17"/>
  <c r="H23" i="17"/>
  <c r="F43" i="17"/>
  <c r="H43" i="17"/>
  <c r="G44" i="17"/>
  <c r="F47" i="17"/>
  <c r="H47" i="17"/>
  <c r="G48" i="17"/>
  <c r="F51" i="17"/>
  <c r="H51" i="17"/>
  <c r="G52" i="17"/>
  <c r="F55" i="17"/>
  <c r="H55" i="17"/>
  <c r="G56" i="17"/>
  <c r="F59" i="17"/>
  <c r="H59" i="17"/>
  <c r="G60" i="17"/>
  <c r="F63" i="17"/>
  <c r="H63" i="17"/>
  <c r="G64" i="17"/>
  <c r="F67" i="17"/>
  <c r="H67" i="17"/>
  <c r="G68" i="17"/>
  <c r="F71" i="17"/>
  <c r="H71" i="17"/>
  <c r="G72" i="17"/>
  <c r="F75" i="17"/>
  <c r="H75" i="17"/>
  <c r="G76" i="17"/>
  <c r="F79" i="17"/>
  <c r="H79" i="17"/>
  <c r="G80" i="17"/>
  <c r="F83" i="17"/>
  <c r="H83" i="17"/>
  <c r="G84" i="17"/>
  <c r="F87" i="17"/>
  <c r="H87" i="17"/>
  <c r="G88" i="17"/>
  <c r="F91" i="17"/>
  <c r="H91" i="17"/>
  <c r="G92" i="17"/>
  <c r="F95" i="17"/>
  <c r="H95" i="17"/>
  <c r="H98" i="17"/>
  <c r="J45" i="18"/>
  <c r="C46" i="18"/>
  <c r="D46" i="18"/>
  <c r="G22" i="18" s="1"/>
  <c r="B46" i="18"/>
  <c r="H14" i="20" l="1"/>
  <c r="F88" i="20"/>
  <c r="F56" i="20"/>
  <c r="F77" i="20"/>
  <c r="F44" i="20"/>
  <c r="F68" i="20"/>
  <c r="F27" i="20"/>
  <c r="F86" i="20"/>
  <c r="F25" i="20"/>
  <c r="F87" i="20"/>
  <c r="F71" i="20"/>
  <c r="F55" i="20"/>
  <c r="F39" i="20"/>
  <c r="F29" i="20"/>
  <c r="F94" i="20"/>
  <c r="F64" i="20"/>
  <c r="F60" i="20"/>
  <c r="F23" i="20"/>
  <c r="F84" i="20"/>
  <c r="F34" i="20"/>
  <c r="F37" i="20"/>
  <c r="F24" i="20"/>
  <c r="F6" i="20"/>
  <c r="F28" i="20"/>
  <c r="F93" i="20"/>
  <c r="F91" i="20"/>
  <c r="F75" i="20"/>
  <c r="F59" i="20"/>
  <c r="F43" i="20"/>
  <c r="F26" i="20"/>
  <c r="F8" i="20"/>
  <c r="F83" i="20"/>
  <c r="F67" i="20"/>
  <c r="F51" i="20"/>
  <c r="F22" i="20"/>
  <c r="F38" i="20"/>
  <c r="F79" i="20"/>
  <c r="F63" i="20"/>
  <c r="F47" i="20"/>
  <c r="F35" i="20"/>
  <c r="F21" i="20"/>
  <c r="F53" i="20"/>
  <c r="F36" i="20"/>
  <c r="F98" i="17"/>
  <c r="G45" i="18"/>
  <c r="G37" i="18"/>
  <c r="G33" i="18"/>
  <c r="G29" i="18"/>
  <c r="G41" i="18"/>
  <c r="G25" i="18"/>
  <c r="G44" i="18"/>
  <c r="G40" i="18"/>
  <c r="G36" i="18"/>
  <c r="G32" i="18"/>
  <c r="G28" i="18"/>
  <c r="G24" i="18"/>
  <c r="G43" i="18"/>
  <c r="G39" i="18"/>
  <c r="G35" i="18"/>
  <c r="G31" i="18"/>
  <c r="G27" i="18"/>
  <c r="G23" i="18"/>
  <c r="G21" i="18"/>
  <c r="G42" i="18"/>
  <c r="G38" i="18"/>
  <c r="G34" i="18"/>
  <c r="G30" i="18"/>
  <c r="G26" i="18"/>
  <c r="F14" i="20" l="1"/>
  <c r="F96" i="20"/>
  <c r="G96" i="20" s="1"/>
  <c r="H45" i="18"/>
  <c r="C14" i="18" l="1"/>
  <c r="D14" i="18"/>
  <c r="G7" i="18" s="1"/>
  <c r="B14" i="18"/>
  <c r="G6" i="18" l="1"/>
  <c r="G10" i="18"/>
  <c r="G13" i="18"/>
  <c r="G9" i="18"/>
  <c r="G12" i="18"/>
  <c r="G8" i="18"/>
  <c r="G11" i="18"/>
  <c r="E14" i="18" l="1"/>
  <c r="F10" i="18" l="1"/>
  <c r="F45" i="18"/>
  <c r="F12" i="18"/>
  <c r="F8" i="18"/>
  <c r="I46" i="18"/>
  <c r="J46" i="18" s="1"/>
  <c r="F13" i="18"/>
  <c r="F11" i="18"/>
  <c r="F9" i="18"/>
  <c r="F7" i="18"/>
  <c r="F6" i="18"/>
  <c r="H14" i="18"/>
  <c r="H13" i="18" l="1"/>
  <c r="J13" i="18"/>
  <c r="G46" i="18" l="1"/>
  <c r="G14" i="18"/>
  <c r="H6" i="18" l="1"/>
  <c r="H7" i="18"/>
  <c r="H8" i="18"/>
  <c r="H9" i="18"/>
  <c r="H10" i="18"/>
  <c r="H11" i="18"/>
  <c r="H12" i="18"/>
  <c r="J44" i="18"/>
  <c r="F44" i="18"/>
  <c r="J43" i="18"/>
  <c r="F43" i="18"/>
  <c r="J42" i="18"/>
  <c r="J41" i="18"/>
  <c r="H41" i="18"/>
  <c r="J40" i="18"/>
  <c r="H40" i="18"/>
  <c r="J39" i="18"/>
  <c r="H39" i="18"/>
  <c r="J38" i="18"/>
  <c r="H38" i="18"/>
  <c r="J37" i="18"/>
  <c r="H37" i="18"/>
  <c r="J36" i="18"/>
  <c r="H36" i="18"/>
  <c r="J35" i="18"/>
  <c r="H35" i="18"/>
  <c r="J34" i="18"/>
  <c r="H34" i="18"/>
  <c r="J33" i="18"/>
  <c r="H33" i="18"/>
  <c r="J32" i="18"/>
  <c r="H32" i="18"/>
  <c r="J31" i="18"/>
  <c r="H31" i="18"/>
  <c r="J30" i="18"/>
  <c r="H30" i="18"/>
  <c r="J29" i="18"/>
  <c r="H29" i="18"/>
  <c r="J28" i="18"/>
  <c r="H28" i="18"/>
  <c r="J27" i="18"/>
  <c r="H27" i="18"/>
  <c r="J26" i="18"/>
  <c r="H26" i="18"/>
  <c r="J25" i="18"/>
  <c r="H25" i="18"/>
  <c r="J24" i="18"/>
  <c r="J23" i="18"/>
  <c r="J22" i="18"/>
  <c r="E46" i="18"/>
  <c r="J12" i="18"/>
  <c r="J11" i="18"/>
  <c r="J10" i="18"/>
  <c r="J9" i="18"/>
  <c r="J8" i="18"/>
  <c r="J7" i="18"/>
  <c r="H42" i="18" l="1"/>
  <c r="F42" i="18"/>
  <c r="F25" i="18"/>
  <c r="F29" i="18"/>
  <c r="F33" i="18"/>
  <c r="H46" i="18"/>
  <c r="F21" i="18"/>
  <c r="H22" i="18"/>
  <c r="F22" i="18"/>
  <c r="F26" i="18"/>
  <c r="F32" i="18"/>
  <c r="F34" i="18"/>
  <c r="F38" i="18"/>
  <c r="F40" i="18"/>
  <c r="H44" i="18"/>
  <c r="H24" i="18"/>
  <c r="F24" i="18"/>
  <c r="F28" i="18"/>
  <c r="F30" i="18"/>
  <c r="F36" i="18"/>
  <c r="H23" i="18"/>
  <c r="F23" i="18"/>
  <c r="F27" i="18"/>
  <c r="F31" i="18"/>
  <c r="F35" i="18"/>
  <c r="F37" i="18"/>
  <c r="F39" i="18"/>
  <c r="F41" i="18"/>
  <c r="H43" i="18"/>
  <c r="I14" i="18"/>
  <c r="J14" i="18" s="1"/>
  <c r="J6" i="18"/>
  <c r="J21" i="18"/>
  <c r="H21" i="18"/>
  <c r="F46" i="18" l="1"/>
  <c r="F14" i="18"/>
</calcChain>
</file>

<file path=xl/sharedStrings.xml><?xml version="1.0" encoding="utf-8"?>
<sst xmlns="http://schemas.openxmlformats.org/spreadsheetml/2006/main" count="289" uniqueCount="108">
  <si>
    <t>Reykjavík</t>
  </si>
  <si>
    <t>Höfuðborgarsvæðið</t>
  </si>
  <si>
    <t>Fjallabyggð</t>
  </si>
  <si>
    <t>Norðurland eystra</t>
  </si>
  <si>
    <t>Suðurland</t>
  </si>
  <si>
    <t>Bolungarvík</t>
  </si>
  <si>
    <t>Vestfirðir</t>
  </si>
  <si>
    <t>Húnaþing vestra</t>
  </si>
  <si>
    <t>Norðurland vestra</t>
  </si>
  <si>
    <t>Norðurþing</t>
  </si>
  <si>
    <t>Suðurnes</t>
  </si>
  <si>
    <t>Vesturland</t>
  </si>
  <si>
    <t>Garðabær</t>
  </si>
  <si>
    <t>Borgarbyggð</t>
  </si>
  <si>
    <t>Hörgársveit</t>
  </si>
  <si>
    <t>Ísafjarðarbær</t>
  </si>
  <si>
    <t>Fljótsdalshérað</t>
  </si>
  <si>
    <t>Austurland</t>
  </si>
  <si>
    <t>Reykjanesbær</t>
  </si>
  <si>
    <t>Skútustaðarhreppur</t>
  </si>
  <si>
    <t>Grundarfjarðarbær</t>
  </si>
  <si>
    <t>Mosfellsbær</t>
  </si>
  <si>
    <t>Erlendis</t>
  </si>
  <si>
    <t>Grindavíkurbær</t>
  </si>
  <si>
    <t>Snæfellsbær</t>
  </si>
  <si>
    <t>Dalabyggð</t>
  </si>
  <si>
    <t>Vesturbyggð</t>
  </si>
  <si>
    <t>Strandabyggð</t>
  </si>
  <si>
    <t>Dalvíkurbyggð</t>
  </si>
  <si>
    <t>Vopnafjarðarhreppur</t>
  </si>
  <si>
    <t>Mýrdalshreppur</t>
  </si>
  <si>
    <t>Rangárþing eystra</t>
  </si>
  <si>
    <t>Langanesbyggð</t>
  </si>
  <si>
    <t>Breiðdalshreppur</t>
  </si>
  <si>
    <t>Djúpavogshreppur</t>
  </si>
  <si>
    <t>Hrunamannahreppur</t>
  </si>
  <si>
    <t>Rangárþing ytra</t>
  </si>
  <si>
    <t>Reykhólahreppur</t>
  </si>
  <si>
    <t>Skaftárhreppur</t>
  </si>
  <si>
    <t>Fljótsdalshreppur</t>
  </si>
  <si>
    <t>Árneshreppur</t>
  </si>
  <si>
    <t>Grímsnes- og Grafningshreppur</t>
  </si>
  <si>
    <t>Skeiða- og Gnúpverjahreppur</t>
  </si>
  <si>
    <t>Súðavíkurhreppur</t>
  </si>
  <si>
    <t>Hafnarfjörður</t>
  </si>
  <si>
    <t>Kópavogur</t>
  </si>
  <si>
    <t>Vestmannaeyjar</t>
  </si>
  <si>
    <t>Kjósarhreppur</t>
  </si>
  <si>
    <t>Sveitarfélagið Garður</t>
  </si>
  <si>
    <t>Sveitarfélagið Vogar</t>
  </si>
  <si>
    <t>Akranes</t>
  </si>
  <si>
    <t>Skorradalshreppur</t>
  </si>
  <si>
    <t>Hvalfjarðarsveit</t>
  </si>
  <si>
    <t>Helgafellssveit</t>
  </si>
  <si>
    <t>Eyja- og Miklaholtshreppur</t>
  </si>
  <si>
    <t>Tálknafjarðarhreppur</t>
  </si>
  <si>
    <t>Kaldrananeshreppur</t>
  </si>
  <si>
    <t>Sveitarfélagið Skagafjörður</t>
  </si>
  <si>
    <t>Sveitarfélagið Skagaströnd</t>
  </si>
  <si>
    <t>Skagabyggð</t>
  </si>
  <si>
    <t>Húnavatnshreppur</t>
  </si>
  <si>
    <t>Akrahreppur</t>
  </si>
  <si>
    <t>Akureyri</t>
  </si>
  <si>
    <t>Eyjafjarðarsveit</t>
  </si>
  <si>
    <t>Svalbarðsstrandarhreppur</t>
  </si>
  <si>
    <t>Grýtubakkahreppur</t>
  </si>
  <si>
    <t>Tjörneshreppur</t>
  </si>
  <si>
    <t>Þingeyjarsveit</t>
  </si>
  <si>
    <t>Svalbarðshreppur</t>
  </si>
  <si>
    <t>Borgarfjarðarhreppur</t>
  </si>
  <si>
    <t>Sveitarfélagið Hornafjörður</t>
  </si>
  <si>
    <t>Sveitarfélagið Árborg</t>
  </si>
  <si>
    <t>Ásahreppur</t>
  </si>
  <si>
    <t>Sveitarfélagið Ölfus</t>
  </si>
  <si>
    <t>Flóahreppur</t>
  </si>
  <si>
    <t>Column Labels</t>
  </si>
  <si>
    <t>Samtals</t>
  </si>
  <si>
    <t xml:space="preserve"> </t>
  </si>
  <si>
    <t>Seltjarnarnesbær</t>
  </si>
  <si>
    <t>Sandgerðisbær</t>
  </si>
  <si>
    <t>Stykkishólmsbær</t>
  </si>
  <si>
    <t>Blönduósbær</t>
  </si>
  <si>
    <t>Seyðisfjarðarkaupstaður</t>
  </si>
  <si>
    <t>Fjarðarbygg</t>
  </si>
  <si>
    <t>Bláskógarbyggð</t>
  </si>
  <si>
    <t>Hveragerðisbær</t>
  </si>
  <si>
    <t>Ríki (1) vs Stofnanir (2)</t>
  </si>
  <si>
    <t>LANDSHLUTASKIPTING STÖÐUGILDA STOFNANA Á FJÁRLÖGUM</t>
  </si>
  <si>
    <t>SVEITARFÉLAGSSKIPTING STÖÐUGILDA STOFNANA Á FJÁRLÖGUM</t>
  </si>
  <si>
    <t>31.12.2014                                                Stöðugildi skipt á sveitarfélög</t>
  </si>
  <si>
    <t>SVEITARFÉLAGA SKIPTING STÖÐUGILDA RÍKIS OG OPINBERRA HLUTAFÉLAGA</t>
  </si>
  <si>
    <t>LANDSHLUTA SKIPTING STÖÐUGILDA RÍKIS OG OPINBERRA HLUTAFÉLAGA</t>
  </si>
  <si>
    <t>31.12.2014                                                      Stöðugildi skipt á landssvæði</t>
  </si>
  <si>
    <t>LANDSHLUTASKIPTING STÖÐUGILDA RÍKIS „Í VÍÐRI MERKINGU“</t>
  </si>
  <si>
    <t>SVEITARFÉLAGSSKIPTING STÖÐUGILDA RÍKIS „Í VÍÐRI MERKINGU“</t>
  </si>
  <si>
    <t>Íbúafjöldi 1.1.2015</t>
  </si>
  <si>
    <t>Fjöldi stöðugilda kvenna</t>
  </si>
  <si>
    <t>Fjöldi stöðugilda karla</t>
  </si>
  <si>
    <t>Samtals stöðugildi hjá ríki og ohf</t>
  </si>
  <si>
    <t>Hlutfall íbúa af heild</t>
  </si>
  <si>
    <t>Hlutfall stöðugilda af heildarfjölda</t>
  </si>
  <si>
    <t>Fjöldi íbúa 15-64 ára</t>
  </si>
  <si>
    <t>Hlutfall stöðugilda af fjölda 15-64 ára</t>
  </si>
  <si>
    <t>Hlutfall stöðugilda af íbúarfjölda</t>
  </si>
  <si>
    <t>Samtals stöðugildi hjá stofnunum á fjárlögum</t>
  </si>
  <si>
    <t>31.12.2014                                                               Stöðugildi skipt á landssvæði</t>
  </si>
  <si>
    <t>31.12.2014                                                                Stöðugildi skipt á sveitarfélög</t>
  </si>
  <si>
    <t>Samtals stöðugildi ríkis "í víðri merkingu"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</si>
</sst>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k_r_._-;\-* #,##0\ _k_r_._-;_-* &quot;-&quot;\ _k_r_._-;_-@_-"/>
    <numFmt numFmtId="165" formatCode="0.0%"/>
    <numFmt numFmtId="166" formatCode="_-* #,##0.0\ _k_r_._-;\-* #,##0.0\ _k_r_._-;_-* &quot;-&quot;\ _k_r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rgb="FF7D6496"/>
      <name val="Arial"/>
      <family val="2"/>
    </font>
    <font>
      <sz val="24"/>
      <color rgb="FF7D6496"/>
      <name val="Arial"/>
      <family val="2"/>
    </font>
    <font>
      <sz val="22"/>
      <color rgb="FF7D6496"/>
      <name val="Arial"/>
      <family val="2"/>
    </font>
    <font>
      <sz val="20"/>
      <color rgb="FF7D649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1" xfId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2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center"/>
    </xf>
    <xf numFmtId="165" fontId="2" fillId="2" borderId="1" xfId="2" applyNumberFormat="1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0" fillId="0" borderId="2" xfId="0" applyBorder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0" xfId="0" applyFont="1" applyAlignment="1"/>
    <xf numFmtId="0" fontId="0" fillId="0" borderId="1" xfId="0" applyBorder="1"/>
    <xf numFmtId="0" fontId="3" fillId="0" borderId="0" xfId="0" applyFont="1" applyAlignment="1"/>
    <xf numFmtId="9" fontId="2" fillId="2" borderId="1" xfId="0" applyNumberFormat="1" applyFont="1" applyFill="1" applyBorder="1" applyAlignment="1">
      <alignment horizontal="center"/>
    </xf>
    <xf numFmtId="9" fontId="2" fillId="2" borderId="1" xfId="2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3" xfId="0" pivotButton="1" applyFont="1" applyFill="1" applyBorder="1" applyAlignment="1">
      <alignment horizontal="left" wrapText="1"/>
    </xf>
    <xf numFmtId="0" fontId="2" fillId="2" borderId="4" xfId="0" pivotButton="1" applyFont="1" applyFill="1" applyBorder="1" applyAlignment="1">
      <alignment horizontal="center" wrapText="1"/>
    </xf>
    <xf numFmtId="0" fontId="2" fillId="2" borderId="3" xfId="0" pivotButton="1" applyFont="1" applyFill="1" applyBorder="1" applyAlignment="1">
      <alignment horizontal="center" wrapText="1"/>
    </xf>
    <xf numFmtId="0" fontId="2" fillId="2" borderId="1" xfId="0" pivotButton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Comma [0]" xfId="1" builtinId="6"/>
    <cellStyle name="Normal" xfId="0" builtinId="0"/>
    <cellStyle name="Percent" xfId="2" builtinId="5"/>
  </cellStyles>
  <dxfs count="222"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alignment horizontal="left"/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alignment horizontal="left"/>
    </dxf>
    <dxf>
      <numFmt numFmtId="164" formatCode="_-* #,##0\ _k_r_._-;\-* #,##0\ _k_r_._-;_-* &quot;-&quot;\ _k_r_._-;_-@_-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alignment horizontal="left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alignment horizontal="left"/>
    </dxf>
    <dxf>
      <alignment horizontal="center"/>
    </dxf>
    <dxf>
      <alignment horizontal="left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left" wrapText="1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numFmt numFmtId="168" formatCode="0.0"/>
    </dxf>
    <dxf>
      <numFmt numFmtId="1" formatCode="0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/>
    </dxf>
    <dxf>
      <numFmt numFmtId="1" formatCode="0"/>
      <alignment horizontal="center"/>
    </dxf>
    <dxf>
      <numFmt numFmtId="1" formatCode="0"/>
      <alignment horizontal="center"/>
    </dxf>
    <dxf>
      <numFmt numFmtId="164" formatCode="_-* #,##0\ _k_r_._-;\-* #,##0\ _k_r_._-;_-* &quot;-&quot;\ _k_r_._-;_-@_-"/>
    </dxf>
    <dxf>
      <numFmt numFmtId="166" formatCode="_-* #,##0.0\ _k_r_._-;\-* #,##0.0\ _k_r_._-;_-* &quot;-&quot;\ _k_r_._-;_-@_-"/>
    </dxf>
    <dxf>
      <numFmt numFmtId="167" formatCode="_-* #,##0.00\ _k_r_._-;\-* #,##0.00\ _k_r_._-;_-* &quot;-&quot;\ _k_r_._-;_-@_-"/>
    </dxf>
    <dxf>
      <numFmt numFmtId="166" formatCode="_-* #,##0.0\ _k_r_._-;\-* #,##0.0\ _k_r_._-;_-* &quot;-&quot;\ _k_r_._-;_-@_-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alignment horizontal="left"/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alignment horizontal="left"/>
    </dxf>
    <dxf>
      <numFmt numFmtId="164" formatCode="_-* #,##0\ _k_r_._-;\-* #,##0\ _k_r_._-;_-* &quot;-&quot;\ _k_r_._-;_-@_-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alignment horizontal="left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alignment horizontal="left"/>
    </dxf>
    <dxf>
      <alignment horizontal="center"/>
    </dxf>
    <dxf>
      <alignment horizontal="left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left" wrapText="1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numFmt numFmtId="168" formatCode="0.0"/>
    </dxf>
    <dxf>
      <numFmt numFmtId="1" formatCode="0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/>
    </dxf>
    <dxf>
      <numFmt numFmtId="1" formatCode="0"/>
      <alignment horizontal="center"/>
    </dxf>
    <dxf>
      <numFmt numFmtId="1" formatCode="0"/>
      <alignment horizont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\ _k_r_._-;\-* #,##0\ _k_r_._-;_-* &quot;-&quot;\ _k_r_._-;_-@_-"/>
    </dxf>
    <dxf>
      <alignment horizontal="left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numFmt numFmtId="166" formatCode="_-* #,##0.0\ _k_r_._-;\-* #,##0.0\ _k_r_._-;_-* &quot;-&quot;\ _k_r_._-;_-@_-"/>
    </dxf>
    <dxf>
      <numFmt numFmtId="167" formatCode="_-* #,##0.00\ _k_r_._-;\-* #,##0.00\ _k_r_._-;_-* &quot;-&quot;\ _k_r_._-;_-@_-"/>
    </dxf>
    <dxf>
      <numFmt numFmtId="166" formatCode="_-* #,##0.0\ _k_r_._-;\-* #,##0.0\ _k_r_._-;_-* &quot;-&quot;\ _k_r_._-;_-@_-"/>
    </dxf>
    <dxf>
      <numFmt numFmtId="164" formatCode="_-* #,##0\ _k_r_._-;\-* #,##0\ _k_r_._-;_-* &quot;-&quot;\ _k_r_._-;_-@_-"/>
    </dxf>
    <dxf>
      <numFmt numFmtId="1" formatCode="0"/>
      <alignment horizontal="center"/>
    </dxf>
    <dxf>
      <numFmt numFmtId="1" formatCode="0"/>
      <alignment horizontal="center"/>
    </dxf>
    <dxf>
      <numFmt numFmtId="1" formatCode="0"/>
      <alignment horizontal="center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68" formatCode="0.0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left" wrapText="1"/>
    </dxf>
    <dxf>
      <alignment horizontal="left"/>
    </dxf>
    <dxf>
      <alignment horizontal="center"/>
    </dxf>
    <dxf>
      <alignment horizontal="left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left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left" wrapText="1"/>
    </dxf>
    <dxf>
      <alignment horizontal="left"/>
    </dxf>
    <dxf>
      <alignment horizontal="center"/>
    </dxf>
    <dxf>
      <numFmt numFmtId="164" formatCode="_-* #,##0\ _k_r_._-;\-* #,##0\ _k_r_._-;_-* &quot;-&quot;\ _k_r_._-;_-@_-"/>
      <alignment horizontal="center"/>
    </dxf>
    <dxf>
      <alignment horizontal="left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left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alignment horizontal="general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\ _k_r_._-;\-* #,##0\ _k_r_._-;_-* &quot;-&quot;\ _k_r_._-;_-@_-"/>
    </dxf>
    <dxf>
      <alignment horizontal="left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numFmt numFmtId="1" formatCode="0"/>
      <alignment horizontal="center"/>
    </dxf>
    <dxf>
      <numFmt numFmtId="1" formatCode="0"/>
      <alignment horizontal="center"/>
    </dxf>
    <dxf>
      <numFmt numFmtId="1" formatCode="0"/>
      <alignment horizontal="center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68" formatCode="0.0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left" wrapText="1"/>
    </dxf>
    <dxf>
      <alignment horizontal="left"/>
    </dxf>
    <dxf>
      <alignment horizontal="center"/>
    </dxf>
    <dxf>
      <alignment horizontal="left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left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\ _k_r_._-;\-* #,##0\ _k_r_._-;_-* &quot;-&quot;\ _k_r_._-;_-@_-"/>
    </dxf>
    <dxf>
      <alignment horizontal="left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font>
        <b/>
        <family val="2"/>
      </font>
      <numFmt numFmtId="164" formatCode="_-* #,##0\ _k_r_._-;\-* #,##0\ _k_r_._-;_-* &quot;-&quot;\ _k_r_._-;_-@_-"/>
      <fill>
        <patternFill patternType="solid">
          <fgColor indexed="64"/>
          <bgColor theme="4" tint="0.59999389629810485"/>
        </patternFill>
      </fill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  <dxf>
      <font>
        <b/>
        <family val="2"/>
      </font>
      <fill>
        <patternFill patternType="solid">
          <fgColor indexed="64"/>
          <bgColor theme="4" tint="0.59999389629810485"/>
        </patternFill>
      </fill>
      <alignment horizontal="center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2.xml"/><Relationship Id="rId10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ivotCacheDefinition" Target="pivotCache/pivotCacheDefinition6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&#222;r&#243;unarsvi&#240;/Starfagreining/31.12.2014/T&#246;flur%20og%20g&#246;gn%2031.12.2014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/&#222;r&#243;unarsvi&#240;/Starfagreining/31.12.2014/T&#246;flur%20og%20g&#246;gn%2031.12.2014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openxmlformats.org/officeDocument/2006/relationships/externalLinkPath" Target="/&#222;r&#243;unarsvi&#240;/Starfagreining/31.12.2014/T&#246;flur%20og%20g&#246;gn%2031.12.2014.xlsx" TargetMode="External"/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2" Type="http://schemas.openxmlformats.org/officeDocument/2006/relationships/externalLinkPath" Target="/&#222;r&#243;unarsvi&#240;/Starfagreining/31.12.2014/T&#246;flur%20og%20g&#246;gn%2031.12.2014.xlsx" TargetMode="External"/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424.557626967595" createdVersion="6" refreshedVersion="6" minRefreshableVersion="3" recordCount="1531" xr:uid="{00000000-000A-0000-FFFF-FFFF17000000}">
  <cacheSource type="worksheet">
    <worksheetSource ref="A1:G1540" sheet="Gagnasafn"/>
  </cacheSource>
  <cacheFields count="7">
    <cacheField name="Ríki (1) vs Stofnanir (2)" numFmtId="0">
      <sharedItems containsSemiMixedTypes="0" containsString="0" containsNumber="1" containsInteger="1" minValue="1" maxValue="2" count="2">
        <n v="1"/>
        <n v="2"/>
      </sharedItems>
    </cacheField>
    <cacheField name="Stofnun" numFmtId="0">
      <sharedItems containsBlank="1"/>
    </cacheField>
    <cacheField name="Kyn" numFmtId="0">
      <sharedItems count="2">
        <s v="F"/>
        <s v="M"/>
      </sharedItems>
    </cacheField>
    <cacheField name="Stöðugildi" numFmtId="0">
      <sharedItems containsSemiMixedTypes="0" containsString="0" containsNumber="1" minValue="-0.78" maxValue="1737.78"/>
    </cacheField>
    <cacheField name="Póstnúmer" numFmtId="0">
      <sharedItems containsMixedTypes="1" containsNumber="1" containsInteger="1" minValue="101" maxValue="900"/>
    </cacheField>
    <cacheField name="Sveitarfélag" numFmtId="0">
      <sharedItems count="75">
        <s v="Reykjavík"/>
        <s v="Fjallabyggð"/>
        <s v="Kópavogur"/>
        <s v="Akureyri"/>
        <s v="Djúpavogshreppur"/>
        <s v="Stykkishólmsbær"/>
        <s v="Sveitarfélagið Árborg"/>
        <s v="Sveitarfélagið Skagafjörður"/>
        <s v="Bláskógarbyggð"/>
        <s v="Bolungarvík"/>
        <s v="Ísafjarðarbær"/>
        <s v="Norðurþing"/>
        <s v="Sandgerðisbær"/>
        <s v="Sveitarfélagið Hornafjörður"/>
        <s v="Sveitarfélagið Skagaströnd"/>
        <s v="Garðabær"/>
        <s v="Borgarbyggð"/>
        <s v="Hveragerðisbær"/>
        <s v="Fljótsdalshérað"/>
        <s v="Hafnarfjörður"/>
        <s v="Reykjanesbær"/>
        <s v="Akranes"/>
        <s v="Vestmannaeyjar"/>
        <s v="Fjarðarbygg"/>
        <s v="Þingeyjarsveit"/>
        <s v="Grundarfjarðarbær"/>
        <s v="Mosfellsbær"/>
        <s v="Erlendis"/>
        <s v="Grindavíkurbær"/>
        <s v="Snæfellsbær"/>
        <s v="Húnaþing vestra"/>
        <s v="Skaftárhreppur"/>
        <s v="Dalabyggð"/>
        <s v="Vesturbyggð"/>
        <s v="Strandabyggð"/>
        <s v="Blönduósbær"/>
        <s v="Dalvíkurbyggð"/>
        <s v="Seyðisfjarðarkaupstaður"/>
        <s v="Mýrdalshreppur"/>
        <s v="Rangárþing eystra"/>
        <s v="Langanesbyggð"/>
        <s v="Akrahreppur"/>
        <s v="Breiðdalshreppur"/>
        <s v="Eyjafjarðarsveit"/>
        <s v="Grýtubakkahreppur"/>
        <s v="Hrunamannahreppur"/>
        <s v="Hvalfjarðarsveit"/>
        <s v="Hörgársveit"/>
        <s v="Kjósarhreppur"/>
        <s v="Rangárþing ytra"/>
        <s v="Reykhólahreppur"/>
        <s v="Seltjarnarnesbær"/>
        <s v="Skútustaðarhreppur"/>
        <s v="Sveitarfélagið Garður"/>
        <s v="Sveitarfélagið Vogar"/>
        <s v="Sveitarfélagið Ölfus"/>
        <s v="Vopnafjarðarhreppur"/>
        <s v="Fljótsdalshreppur"/>
        <s v="Árneshreppur"/>
        <s v="Borgarfjarðarhreppur"/>
        <s v="Grímsnes- og Grafningshreppur"/>
        <s v="Húnavatnshreppur"/>
        <s v="Skeiða- og Gnúpverjahreppur"/>
        <s v="Súðavíkurhreppur"/>
        <s v="Ásahreppur"/>
        <s v="Eyja- og Miklaholtshreppur"/>
        <s v="Flóahreppur"/>
        <s v="Helgafellssveit"/>
        <s v="Kaldrananeshreppur"/>
        <s v="Skagabyggð"/>
        <s v="Skorradalshreppur"/>
        <s v="Svalbarðshreppur"/>
        <s v="Svalbarðsstrandarhreppur"/>
        <s v="Tálknafjarðarhreppur"/>
        <s v="Tjörneshreppur"/>
      </sharedItems>
    </cacheField>
    <cacheField name="Landssvæði" numFmtId="0">
      <sharedItems count="9">
        <s v="Höfuðborgarsvæðið"/>
        <s v="Norðurland eystra"/>
        <s v="Austurland"/>
        <s v="Vesturland"/>
        <s v="Suðurland"/>
        <s v="Norðurland vestra"/>
        <s v="Vestfirðir"/>
        <s v="Suðurnes"/>
        <s v="Erlend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515.433078587965" createdVersion="6" refreshedVersion="6" minRefreshableVersion="3" recordCount="1535" xr:uid="{00000000-000A-0000-FFFF-FFFF18000000}">
  <cacheSource type="worksheet">
    <worksheetSource ref="A1:G1536" sheet="Gagnasafn"/>
  </cacheSource>
  <cacheFields count="7">
    <cacheField name="Ríki (1) vs Stofnanir (2)" numFmtId="0">
      <sharedItems containsSemiMixedTypes="0" containsString="0" containsNumber="1" containsInteger="1" minValue="1" maxValue="2" count="2">
        <n v="1"/>
        <n v="2"/>
      </sharedItems>
    </cacheField>
    <cacheField name="Stofnun" numFmtId="0">
      <sharedItems containsBlank="1"/>
    </cacheField>
    <cacheField name="Kyn" numFmtId="0">
      <sharedItems containsBlank="1" count="3">
        <s v="F"/>
        <s v="M"/>
        <m u="1"/>
      </sharedItems>
    </cacheField>
    <cacheField name="Stöðugildi" numFmtId="0">
      <sharedItems containsSemiMixedTypes="0" containsString="0" containsNumber="1" minValue="-0.78" maxValue="1737.78"/>
    </cacheField>
    <cacheField name="Póstnúmer" numFmtId="0">
      <sharedItems containsMixedTypes="1" containsNumber="1" containsInteger="1" minValue="101" maxValue="900"/>
    </cacheField>
    <cacheField name="Sveitarfélag" numFmtId="0">
      <sharedItems containsBlank="1" count="78">
        <s v="Reykjavík"/>
        <s v="Fjallabyggð"/>
        <s v="Kópavogur"/>
        <s v="Akureyri"/>
        <s v="Djúpavogshreppur"/>
        <s v="Stykkishólmsbær"/>
        <s v="Sveitarfélagið Árborg"/>
        <s v="Sveitarfélagið Skagafjörður"/>
        <s v="Bláskógarbyggð"/>
        <s v="Bolungarvík"/>
        <s v="Ísafjarðarbær"/>
        <s v="Norðurþing"/>
        <s v="Sandgerðisbær"/>
        <s v="Sveitarfélagið Hornafjörður"/>
        <s v="Sveitarfélagið Skagaströnd"/>
        <s v="Garðabær"/>
        <s v="Borgarbyggð"/>
        <s v="Hveragerðisbær"/>
        <s v="Fljótsdalshérað"/>
        <s v="Hafnarfjörður"/>
        <s v="Reykjanesbær"/>
        <s v="Akranes"/>
        <s v="Vestmannaeyjar"/>
        <s v="Fjarðarbygg"/>
        <s v="Þingeyjarsveit"/>
        <s v="Grundarfjarðarbær"/>
        <s v="Mosfellsbær"/>
        <s v="Erlendis"/>
        <s v="Seyðisfjarðarkaupstaður"/>
        <s v="Grindavíkurbær"/>
        <s v="Snæfellsbær"/>
        <s v="Húnaþing vestra"/>
        <s v="Skaftárhreppur"/>
        <s v="Dalabyggð"/>
        <s v="Vesturbyggð"/>
        <s v="Strandabyggð"/>
        <s v="Blönduósbær"/>
        <s v="Dalvíkurbyggð"/>
        <s v="Mýrdalshreppur"/>
        <s v="Rangárþing eystra"/>
        <s v="Langanesbyggð"/>
        <s v="Akrahreppur"/>
        <s v="Breiðdalshreppur"/>
        <s v="Eyjafjarðarsveit"/>
        <s v="Grýtubakkahreppur"/>
        <s v="Hrunamannahreppur"/>
        <s v="Hvalfjarðarsveit"/>
        <s v="Hörgársveit"/>
        <s v="Kjósarhreppur"/>
        <s v="Rangárþing ytra"/>
        <s v="Reykhólahreppur"/>
        <s v="Seltjarnarnesbær"/>
        <s v="Skútustaðarhreppur"/>
        <s v="Sveitarfélagið Garður"/>
        <s v="Sveitarfélagið Vogar"/>
        <s v="Sveitarfélagið Ölfus"/>
        <s v="Vopnafjarðarhreppur"/>
        <s v="Fljótsdalshreppur"/>
        <s v="Árneshreppur"/>
        <s v="Borgarfjarðarhreppur"/>
        <s v="Grímsnes- og Grafningshreppur"/>
        <s v="Húnavatnshreppur"/>
        <s v="Skeiða- og Gnúpverjahreppur"/>
        <s v="Súðavíkurhreppur"/>
        <s v="Ásahreppur"/>
        <s v="Eyja- og Miklaholtshreppur"/>
        <s v="Flóahreppur"/>
        <s v="Helgafellssveit"/>
        <s v="Kaldrananeshreppur"/>
        <s v="Skagabyggð"/>
        <s v="Skorradalshreppur"/>
        <s v="Svalbarðshreppur"/>
        <s v="Svalbarðsstrandarhreppur"/>
        <m u="1"/>
        <s v="Akureyrarkaupstaður" u="1"/>
        <s v="Tjörneshreppur" u="1"/>
        <s v="Grítubakkahreppur" u="1"/>
        <s v="Tálknafjarðarhreppur" u="1"/>
      </sharedItems>
    </cacheField>
    <cacheField name="Landssvæði" numFmtId="0">
      <sharedItems count="9">
        <s v="Höfuðborgarsvæðið"/>
        <s v="Norðurland eystra"/>
        <s v="Austurland"/>
        <s v="Vesturland"/>
        <s v="Suðurland"/>
        <s v="Norðurland vestra"/>
        <s v="Vestfirðir"/>
        <s v="Suðurnes"/>
        <s v="Erlend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725.603080555557" createdVersion="6" refreshedVersion="6" minRefreshableVersion="3" recordCount="1539" xr:uid="{ACF01BE3-9D04-41AD-8A97-44FCD6DCF4E3}">
  <cacheSource type="worksheet">
    <worksheetSource ref="A1:G1540" sheet="Gagnasafn" r:id="rId2"/>
  </cacheSource>
  <cacheFields count="7">
    <cacheField name="Ríki (1) vs Stofnanir (2)" numFmtId="0">
      <sharedItems containsSemiMixedTypes="0" containsString="0" containsNumber="1" containsInteger="1" minValue="1" maxValue="2" count="2">
        <n v="1"/>
        <n v="2"/>
      </sharedItems>
    </cacheField>
    <cacheField name="Stofnun" numFmtId="0">
      <sharedItems containsBlank="1"/>
    </cacheField>
    <cacheField name="Kyn" numFmtId="0">
      <sharedItems count="2">
        <s v="F"/>
        <s v="M"/>
      </sharedItems>
    </cacheField>
    <cacheField name="Stöðugildi" numFmtId="0">
      <sharedItems containsSemiMixedTypes="0" containsString="0" containsNumber="1" minValue="-0.78" maxValue="1737.78"/>
    </cacheField>
    <cacheField name="Póstnúmer" numFmtId="0">
      <sharedItems containsMixedTypes="1" containsNumber="1" containsInteger="1" minValue="101" maxValue="900"/>
    </cacheField>
    <cacheField name="Sveitarfélag" numFmtId="0">
      <sharedItems count="75">
        <s v="Reykjavík"/>
        <s v="Fjallabyggð"/>
        <s v="Kópavogur"/>
        <s v="Akureyri"/>
        <s v="Djúpavogshreppur"/>
        <s v="Stykkishólmsbær"/>
        <s v="Sveitarfélagið Árborg"/>
        <s v="Sveitarfélagið Skagafjörður"/>
        <s v="Bláskógarbyggð"/>
        <s v="Bolungarvík"/>
        <s v="Ísafjarðarbær"/>
        <s v="Norðurþing"/>
        <s v="Sandgerðisbær"/>
        <s v="Sveitarfélagið Hornafjörður"/>
        <s v="Sveitarfélagið Skagaströnd"/>
        <s v="Garðabær"/>
        <s v="Borgarbyggð"/>
        <s v="Hveragerðisbær"/>
        <s v="Fljótsdalshérað"/>
        <s v="Hafnarfjörður"/>
        <s v="Reykjanesbær"/>
        <s v="Akranes"/>
        <s v="Vestmannaeyjar"/>
        <s v="Fjarðarbygg"/>
        <s v="Þingeyjarsveit"/>
        <s v="Grundarfjarðarbær"/>
        <s v="Mosfellsbær"/>
        <s v="Erlendis"/>
        <s v="Seyðisfjarðarkaupstaður"/>
        <s v="Grindavíkurbær"/>
        <s v="Snæfellsbær"/>
        <s v="Húnaþing vestra"/>
        <s v="Skaftárhreppur"/>
        <s v="Dalabyggð"/>
        <s v="Vesturbyggð"/>
        <s v="Strandabyggð"/>
        <s v="Blönduósbær"/>
        <s v="Dalvíkurbyggð"/>
        <s v="Mýrdalshreppur"/>
        <s v="Rangárþing eystra"/>
        <s v="Langanesbyggð"/>
        <s v="Akrahreppur"/>
        <s v="Breiðdalshreppur"/>
        <s v="Eyjafjarðarsveit"/>
        <s v="Grýtubakkahreppur"/>
        <s v="Hrunamannahreppur"/>
        <s v="Hvalfjarðarsveit"/>
        <s v="Hörgársveit"/>
        <s v="Kjósarhreppur"/>
        <s v="Rangárþing ytra"/>
        <s v="Reykhólahreppur"/>
        <s v="Seltjarnarnesbær"/>
        <s v="Skútustaðarhreppur"/>
        <s v="Sveitarfélagið Garður"/>
        <s v="Sveitarfélagið Vogar"/>
        <s v="Sveitarfélagið Ölfus"/>
        <s v="Vopnafjarðarhreppur"/>
        <s v="Fljótsdalshreppur"/>
        <s v="Árneshreppur"/>
        <s v="Borgarfjarðarhreppur"/>
        <s v="Grímsnes- og Grafningshreppur"/>
        <s v="Húnavatnshreppur"/>
        <s v="Skeiða- og Gnúpverjahreppur"/>
        <s v="Súðavíkurhreppur"/>
        <s v="Ásahreppur"/>
        <s v="Eyja- og Miklaholtshreppur"/>
        <s v="Flóahreppur"/>
        <s v="Helgafellssveit"/>
        <s v="Kaldrananeshreppur"/>
        <s v="Skagabyggð"/>
        <s v="Skorradalshreppur"/>
        <s v="Svalbarðshreppur"/>
        <s v="Svalbarðsstrandarhreppur"/>
        <s v="Tálknafjarðarhreppur"/>
        <s v="Tjörneshreppur"/>
      </sharedItems>
    </cacheField>
    <cacheField name="Landssvæði" numFmtId="0">
      <sharedItems count="9">
        <s v="Höfuðborgarsvæðið"/>
        <s v="Norðurland eystra"/>
        <s v="Austurland"/>
        <s v="Vesturland"/>
        <s v="Suðurland"/>
        <s v="Norðurland vestra"/>
        <s v="Vestfirðir"/>
        <s v="Suðurnes"/>
        <s v="Erlend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725.603051967591" createdVersion="6" refreshedVersion="6" minRefreshableVersion="3" recordCount="1535" xr:uid="{67436935-CC15-42CB-896F-0FC5BD18A55B}">
  <cacheSource type="worksheet">
    <worksheetSource ref="A1:G1536" sheet="Gagnasafn" r:id="rId2"/>
  </cacheSource>
  <cacheFields count="7">
    <cacheField name="Ríki (1) vs Stofnanir (2)" numFmtId="0">
      <sharedItems containsSemiMixedTypes="0" containsString="0" containsNumber="1" containsInteger="1" minValue="1" maxValue="2" count="2">
        <n v="1"/>
        <n v="2"/>
      </sharedItems>
    </cacheField>
    <cacheField name="Stofnun" numFmtId="0">
      <sharedItems containsBlank="1"/>
    </cacheField>
    <cacheField name="Kyn" numFmtId="0">
      <sharedItems containsBlank="1" count="3">
        <s v="F"/>
        <s v="M"/>
        <m u="1"/>
      </sharedItems>
    </cacheField>
    <cacheField name="Stöðugildi" numFmtId="0">
      <sharedItems containsSemiMixedTypes="0" containsString="0" containsNumber="1" minValue="-0.78" maxValue="1737.78"/>
    </cacheField>
    <cacheField name="Póstnúmer" numFmtId="0">
      <sharedItems containsMixedTypes="1" containsNumber="1" containsInteger="1" minValue="101" maxValue="900"/>
    </cacheField>
    <cacheField name="Sveitarfélag" numFmtId="0">
      <sharedItems containsBlank="1" count="78">
        <s v="Reykjavík"/>
        <s v="Fjallabyggð"/>
        <s v="Kópavogur"/>
        <s v="Akureyri"/>
        <s v="Djúpavogshreppur"/>
        <s v="Stykkishólmsbær"/>
        <s v="Sveitarfélagið Árborg"/>
        <s v="Sveitarfélagið Skagafjörður"/>
        <s v="Bláskógarbyggð"/>
        <s v="Bolungarvík"/>
        <s v="Ísafjarðarbær"/>
        <s v="Norðurþing"/>
        <s v="Sandgerðisbær"/>
        <s v="Sveitarfélagið Hornafjörður"/>
        <s v="Sveitarfélagið Skagaströnd"/>
        <s v="Garðabær"/>
        <s v="Borgarbyggð"/>
        <s v="Hveragerðisbær"/>
        <s v="Fljótsdalshérað"/>
        <s v="Hafnarfjörður"/>
        <s v="Reykjanesbær"/>
        <s v="Akranes"/>
        <s v="Vestmannaeyjar"/>
        <s v="Fjarðarbygg"/>
        <s v="Þingeyjarsveit"/>
        <s v="Grundarfjarðarbær"/>
        <s v="Mosfellsbær"/>
        <s v="Erlendis"/>
        <s v="Seyðisfjarðarkaupstaður"/>
        <s v="Grindavíkurbær"/>
        <s v="Snæfellsbær"/>
        <s v="Húnaþing vestra"/>
        <s v="Skaftárhreppur"/>
        <s v="Dalabyggð"/>
        <s v="Vesturbyggð"/>
        <s v="Strandabyggð"/>
        <s v="Blönduósbær"/>
        <s v="Dalvíkurbyggð"/>
        <s v="Mýrdalshreppur"/>
        <s v="Rangárþing eystra"/>
        <s v="Langanesbyggð"/>
        <s v="Akrahreppur"/>
        <s v="Breiðdalshreppur"/>
        <s v="Eyjafjarðarsveit"/>
        <s v="Grýtubakkahreppur"/>
        <s v="Hrunamannahreppur"/>
        <s v="Hvalfjarðarsveit"/>
        <s v="Hörgársveit"/>
        <s v="Kjósarhreppur"/>
        <s v="Rangárþing ytra"/>
        <s v="Reykhólahreppur"/>
        <s v="Seltjarnarnesbær"/>
        <s v="Skútustaðarhreppur"/>
        <s v="Sveitarfélagið Garður"/>
        <s v="Sveitarfélagið Vogar"/>
        <s v="Sveitarfélagið Ölfus"/>
        <s v="Vopnafjarðarhreppur"/>
        <s v="Fljótsdalshreppur"/>
        <s v="Árneshreppur"/>
        <s v="Borgarfjarðarhreppur"/>
        <s v="Grímsnes- og Grafningshreppur"/>
        <s v="Húnavatnshreppur"/>
        <s v="Skeiða- og Gnúpverjahreppur"/>
        <s v="Súðavíkurhreppur"/>
        <s v="Ásahreppur"/>
        <s v="Eyja- og Miklaholtshreppur"/>
        <s v="Flóahreppur"/>
        <s v="Helgafellssveit"/>
        <s v="Kaldrananeshreppur"/>
        <s v="Skagabyggð"/>
        <s v="Skorradalshreppur"/>
        <s v="Svalbarðshreppur"/>
        <s v="Svalbarðsstrandarhreppur"/>
        <m u="1"/>
        <s v="Akureyrarkaupstaður" u="1"/>
        <s v="Grítubakkahreppur" u="1"/>
        <s v="Tálknafjarðarhreppur" u="1"/>
        <s v="Tjörneshreppur" u="1"/>
      </sharedItems>
    </cacheField>
    <cacheField name="Landssvæði" numFmtId="0">
      <sharedItems count="9">
        <s v="Höfuðborgarsvæðið"/>
        <s v="Norðurland eystra"/>
        <s v="Austurland"/>
        <s v="Vesturland"/>
        <s v="Suðurland"/>
        <s v="Norðurland vestra"/>
        <s v="Vestfirðir"/>
        <s v="Suðurnes"/>
        <s v="Erlend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732.382360648146" createdVersion="6" refreshedVersion="6" minRefreshableVersion="3" recordCount="1539" xr:uid="{DA716A1C-1122-4C4F-BA2A-4C2FFC788460}">
  <cacheSource type="worksheet">
    <worksheetSource ref="A1:G1540" sheet="Gagnasafn" r:id="rId2"/>
  </cacheSource>
  <cacheFields count="7">
    <cacheField name="Ríki (1) vs Stofnanir (2)" numFmtId="0">
      <sharedItems containsSemiMixedTypes="0" containsString="0" containsNumber="1" containsInteger="1" minValue="1" maxValue="2" count="2">
        <n v="1"/>
        <n v="2"/>
      </sharedItems>
    </cacheField>
    <cacheField name="Stofnun" numFmtId="0">
      <sharedItems containsBlank="1"/>
    </cacheField>
    <cacheField name="Kyn" numFmtId="0">
      <sharedItems count="2">
        <s v="F"/>
        <s v="M"/>
      </sharedItems>
    </cacheField>
    <cacheField name="Stöðugildi" numFmtId="0">
      <sharedItems containsSemiMixedTypes="0" containsString="0" containsNumber="1" minValue="-0.78" maxValue="1737.78"/>
    </cacheField>
    <cacheField name="Póstnúmer" numFmtId="0">
      <sharedItems containsMixedTypes="1" containsNumber="1" containsInteger="1" minValue="101" maxValue="900"/>
    </cacheField>
    <cacheField name="Sveitarfélag" numFmtId="0">
      <sharedItems count="75">
        <s v="Reykjavík"/>
        <s v="Fjallabyggð"/>
        <s v="Kópavogur"/>
        <s v="Akureyri"/>
        <s v="Djúpavogshreppur"/>
        <s v="Stykkishólmsbær"/>
        <s v="Sveitarfélagið Árborg"/>
        <s v="Sveitarfélagið Skagafjörður"/>
        <s v="Bláskógarbyggð"/>
        <s v="Bolungarvík"/>
        <s v="Ísafjarðarbær"/>
        <s v="Norðurþing"/>
        <s v="Sandgerðisbær"/>
        <s v="Sveitarfélagið Hornafjörður"/>
        <s v="Sveitarfélagið Skagaströnd"/>
        <s v="Garðabær"/>
        <s v="Borgarbyggð"/>
        <s v="Hveragerðisbær"/>
        <s v="Fljótsdalshérað"/>
        <s v="Hafnarfjörður"/>
        <s v="Reykjanesbær"/>
        <s v="Akranes"/>
        <s v="Vestmannaeyjar"/>
        <s v="Fjarðarbygg"/>
        <s v="Þingeyjarsveit"/>
        <s v="Grundarfjarðarbær"/>
        <s v="Mosfellsbær"/>
        <s v="Erlendis"/>
        <s v="Seyðisfjarðarkaupstaður"/>
        <s v="Grindavíkurbær"/>
        <s v="Snæfellsbær"/>
        <s v="Húnaþing vestra"/>
        <s v="Skaftárhreppur"/>
        <s v="Dalabyggð"/>
        <s v="Vesturbyggð"/>
        <s v="Strandabyggð"/>
        <s v="Blönduósbær"/>
        <s v="Dalvíkurbyggð"/>
        <s v="Mýrdalshreppur"/>
        <s v="Rangárþing eystra"/>
        <s v="Langanesbyggð"/>
        <s v="Akrahreppur"/>
        <s v="Breiðdalshreppur"/>
        <s v="Eyjafjarðarsveit"/>
        <s v="Grýtubakkahreppur"/>
        <s v="Hrunamannahreppur"/>
        <s v="Hvalfjarðarsveit"/>
        <s v="Hörgársveit"/>
        <s v="Kjósarhreppur"/>
        <s v="Rangárþing ytra"/>
        <s v="Reykhólahreppur"/>
        <s v="Seltjarnarnesbær"/>
        <s v="Skútustaðarhreppur"/>
        <s v="Sveitarfélagið Garður"/>
        <s v="Sveitarfélagið Vogar"/>
        <s v="Sveitarfélagið Ölfus"/>
        <s v="Vopnafjarðarhreppur"/>
        <s v="Fljótsdalshreppur"/>
        <s v="Árneshreppur"/>
        <s v="Borgarfjarðarhreppur"/>
        <s v="Grímsnes- og Grafningshreppur"/>
        <s v="Húnavatnshreppur"/>
        <s v="Skeiða- og Gnúpverjahreppur"/>
        <s v="Súðavíkurhreppur"/>
        <s v="Ásahreppur"/>
        <s v="Eyja- og Miklaholtshreppur"/>
        <s v="Flóahreppur"/>
        <s v="Helgafellssveit"/>
        <s v="Kaldrananeshreppur"/>
        <s v="Skagabyggð"/>
        <s v="Skorradalshreppur"/>
        <s v="Svalbarðshreppur"/>
        <s v="Svalbarðsstrandarhreppur"/>
        <s v="Tálknafjarðarhreppur"/>
        <s v="Tjörneshreppur"/>
      </sharedItems>
    </cacheField>
    <cacheField name="Landssvæði" numFmtId="0">
      <sharedItems count="9">
        <s v="Höfuðborgarsvæðið"/>
        <s v="Norðurland eystra"/>
        <s v="Austurland"/>
        <s v="Vesturland"/>
        <s v="Suðurland"/>
        <s v="Norðurland vestra"/>
        <s v="Vestfirðir"/>
        <s v="Suðurnes"/>
        <s v="Erlend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732.382409722224" createdVersion="6" refreshedVersion="6" minRefreshableVersion="3" recordCount="1535" xr:uid="{46019264-F415-4697-BFAD-E067777677CF}">
  <cacheSource type="worksheet">
    <worksheetSource ref="A1:G1536" sheet="Gagnasafn" r:id="rId2"/>
  </cacheSource>
  <cacheFields count="7">
    <cacheField name="Ríki (1) vs Stofnanir (2)" numFmtId="0">
      <sharedItems containsSemiMixedTypes="0" containsString="0" containsNumber="1" containsInteger="1" minValue="1" maxValue="2" count="2">
        <n v="1"/>
        <n v="2"/>
      </sharedItems>
    </cacheField>
    <cacheField name="Stofnun" numFmtId="0">
      <sharedItems containsBlank="1"/>
    </cacheField>
    <cacheField name="Kyn" numFmtId="0">
      <sharedItems containsBlank="1" count="3">
        <s v="F"/>
        <s v="M"/>
        <m u="1"/>
      </sharedItems>
    </cacheField>
    <cacheField name="Stöðugildi" numFmtId="0">
      <sharedItems containsSemiMixedTypes="0" containsString="0" containsNumber="1" minValue="-0.78" maxValue="1737.78"/>
    </cacheField>
    <cacheField name="Póstnúmer" numFmtId="0">
      <sharedItems containsMixedTypes="1" containsNumber="1" containsInteger="1" minValue="101" maxValue="900"/>
    </cacheField>
    <cacheField name="Sveitarfélag" numFmtId="0">
      <sharedItems containsBlank="1" count="78">
        <s v="Reykjavík"/>
        <s v="Fjallabyggð"/>
        <s v="Kópavogur"/>
        <s v="Akureyri"/>
        <s v="Djúpavogshreppur"/>
        <s v="Stykkishólmsbær"/>
        <s v="Sveitarfélagið Árborg"/>
        <s v="Sveitarfélagið Skagafjörður"/>
        <s v="Bláskógarbyggð"/>
        <s v="Bolungarvík"/>
        <s v="Ísafjarðarbær"/>
        <s v="Norðurþing"/>
        <s v="Sandgerðisbær"/>
        <s v="Sveitarfélagið Hornafjörður"/>
        <s v="Sveitarfélagið Skagaströnd"/>
        <s v="Garðabær"/>
        <s v="Borgarbyggð"/>
        <s v="Hveragerðisbær"/>
        <s v="Fljótsdalshérað"/>
        <s v="Hafnarfjörður"/>
        <s v="Reykjanesbær"/>
        <s v="Akranes"/>
        <s v="Vestmannaeyjar"/>
        <s v="Fjarðarbygg"/>
        <s v="Þingeyjarsveit"/>
        <s v="Grundarfjarðarbær"/>
        <s v="Mosfellsbær"/>
        <s v="Erlendis"/>
        <s v="Seyðisfjarðarkaupstaður"/>
        <s v="Grindavíkurbær"/>
        <s v="Snæfellsbær"/>
        <s v="Húnaþing vestra"/>
        <s v="Skaftárhreppur"/>
        <s v="Dalabyggð"/>
        <s v="Vesturbyggð"/>
        <s v="Strandabyggð"/>
        <s v="Blönduósbær"/>
        <s v="Dalvíkurbyggð"/>
        <s v="Mýrdalshreppur"/>
        <s v="Rangárþing eystra"/>
        <s v="Langanesbyggð"/>
        <s v="Akrahreppur"/>
        <s v="Breiðdalshreppur"/>
        <s v="Eyjafjarðarsveit"/>
        <s v="Grýtubakkahreppur"/>
        <s v="Hrunamannahreppur"/>
        <s v="Hvalfjarðarsveit"/>
        <s v="Hörgársveit"/>
        <s v="Kjósarhreppur"/>
        <s v="Rangárþing ytra"/>
        <s v="Reykhólahreppur"/>
        <s v="Seltjarnarnesbær"/>
        <s v="Skútustaðarhreppur"/>
        <s v="Sveitarfélagið Garður"/>
        <s v="Sveitarfélagið Vogar"/>
        <s v="Sveitarfélagið Ölfus"/>
        <s v="Vopnafjarðarhreppur"/>
        <s v="Fljótsdalshreppur"/>
        <s v="Árneshreppur"/>
        <s v="Borgarfjarðarhreppur"/>
        <s v="Grímsnes- og Grafningshreppur"/>
        <s v="Húnavatnshreppur"/>
        <s v="Skeiða- og Gnúpverjahreppur"/>
        <s v="Súðavíkurhreppur"/>
        <s v="Ásahreppur"/>
        <s v="Eyja- og Miklaholtshreppur"/>
        <s v="Flóahreppur"/>
        <s v="Helgafellssveit"/>
        <s v="Kaldrananeshreppur"/>
        <s v="Skagabyggð"/>
        <s v="Skorradalshreppur"/>
        <s v="Svalbarðshreppur"/>
        <s v="Svalbarðsstrandarhreppur"/>
        <m u="1"/>
        <s v="Akureyrarkaupstaður" u="1"/>
        <s v="Tjörneshreppur" u="1"/>
        <s v="Grítubakkahreppur" u="1"/>
        <s v="Tálknafjarðarhreppur" u="1"/>
      </sharedItems>
    </cacheField>
    <cacheField name="Landssvæði" numFmtId="0">
      <sharedItems count="9">
        <s v="Höfuðborgarsvæðið"/>
        <s v="Norðurland eystra"/>
        <s v="Austurland"/>
        <s v="Vesturland"/>
        <s v="Suðurland"/>
        <s v="Norðurland vestra"/>
        <s v="Vestfirðir"/>
        <s v="Suðurnes"/>
        <s v="Erlend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1">
  <r>
    <x v="0"/>
    <s v="00101 - Embætti forseta Íslands"/>
    <x v="0"/>
    <n v="3"/>
    <n v="150"/>
    <x v="0"/>
    <x v="0"/>
  </r>
  <r>
    <x v="0"/>
    <s v="00101 - Embætti forseta Íslands"/>
    <x v="1"/>
    <n v="6.06"/>
    <n v="150"/>
    <x v="0"/>
    <x v="0"/>
  </r>
  <r>
    <x v="0"/>
    <s v="00201 - Alþingi"/>
    <x v="0"/>
    <n v="2"/>
    <n v="625"/>
    <x v="1"/>
    <x v="1"/>
  </r>
  <r>
    <x v="0"/>
    <s v="00201 - Alþingi"/>
    <x v="0"/>
    <n v="3"/>
    <n v="101"/>
    <x v="0"/>
    <x v="0"/>
  </r>
  <r>
    <x v="0"/>
    <s v="00201 - Alþingi"/>
    <x v="1"/>
    <n v="8"/>
    <n v="101"/>
    <x v="0"/>
    <x v="0"/>
  </r>
  <r>
    <x v="0"/>
    <s v="00201 - Alþingi"/>
    <x v="0"/>
    <n v="92.49"/>
    <n v="150"/>
    <x v="0"/>
    <x v="0"/>
  </r>
  <r>
    <x v="0"/>
    <s v="00201 - Alþingi"/>
    <x v="1"/>
    <n v="79.89"/>
    <n v="150"/>
    <x v="0"/>
    <x v="0"/>
  </r>
  <r>
    <x v="0"/>
    <s v="00212 - 100 ára afmæli kosningaréttar kvenna"/>
    <x v="0"/>
    <n v="1"/>
    <n v="150"/>
    <x v="0"/>
    <x v="0"/>
  </r>
  <r>
    <x v="0"/>
    <s v="00291 - Rannsóknarnefndir Alþingis"/>
    <x v="0"/>
    <n v="1"/>
    <n v="150"/>
    <x v="0"/>
    <x v="0"/>
  </r>
  <r>
    <x v="0"/>
    <s v="00301 - Ríkisstjórn"/>
    <x v="0"/>
    <n v="14.07"/>
    <n v="150"/>
    <x v="0"/>
    <x v="0"/>
  </r>
  <r>
    <x v="0"/>
    <s v="00301 - Ríkisstjórn"/>
    <x v="1"/>
    <n v="13"/>
    <n v="150"/>
    <x v="0"/>
    <x v="0"/>
  </r>
  <r>
    <x v="0"/>
    <s v="00401 - Hæstiréttur"/>
    <x v="0"/>
    <n v="4.38"/>
    <n v="150"/>
    <x v="0"/>
    <x v="0"/>
  </r>
  <r>
    <x v="0"/>
    <s v="00401 - Hæstiréttur"/>
    <x v="1"/>
    <n v="8"/>
    <n v="150"/>
    <x v="0"/>
    <x v="0"/>
  </r>
  <r>
    <x v="0"/>
    <s v="00610 - Umboðsmaður Alþingis"/>
    <x v="0"/>
    <n v="8.7200000000000006"/>
    <n v="150"/>
    <x v="0"/>
    <x v="0"/>
  </r>
  <r>
    <x v="0"/>
    <s v="00610 - Umboðsmaður Alþingis"/>
    <x v="1"/>
    <n v="4"/>
    <n v="150"/>
    <x v="0"/>
    <x v="0"/>
  </r>
  <r>
    <x v="0"/>
    <s v="00620 - Ríkisendurskoðun"/>
    <x v="0"/>
    <n v="22.66"/>
    <n v="150"/>
    <x v="0"/>
    <x v="0"/>
  </r>
  <r>
    <x v="0"/>
    <s v="00620 - Ríkisendurskoðun"/>
    <x v="1"/>
    <n v="19.96"/>
    <n v="150"/>
    <x v="0"/>
    <x v="0"/>
  </r>
  <r>
    <x v="0"/>
    <s v="01101 - Forsætisráðuneyti, aðalskrifstofa"/>
    <x v="0"/>
    <n v="17"/>
    <n v="150"/>
    <x v="0"/>
    <x v="0"/>
  </r>
  <r>
    <x v="0"/>
    <s v="01101 - Forsætisráðuneyti, aðalskrifstofa"/>
    <x v="1"/>
    <n v="13"/>
    <n v="150"/>
    <x v="0"/>
    <x v="0"/>
  </r>
  <r>
    <x v="0"/>
    <s v="01201 - Fasteignir forsætisráðuneytis"/>
    <x v="0"/>
    <n v="0.45"/>
    <n v="150"/>
    <x v="0"/>
    <x v="0"/>
  </r>
  <r>
    <x v="0"/>
    <s v="01201 - Fasteignir forsætisráðuneytis"/>
    <x v="1"/>
    <n v="2"/>
    <n v="150"/>
    <x v="0"/>
    <x v="0"/>
  </r>
  <r>
    <x v="0"/>
    <s v="01203 - Fasteignir Stjórnarráðsins"/>
    <x v="1"/>
    <n v="0.6"/>
    <n v="150"/>
    <x v="0"/>
    <x v="0"/>
  </r>
  <r>
    <x v="0"/>
    <s v="01241 - Umboðsmaður barna"/>
    <x v="0"/>
    <n v="3.85"/>
    <n v="101"/>
    <x v="0"/>
    <x v="0"/>
  </r>
  <r>
    <x v="0"/>
    <s v="01241 - Umboðsmaður barna"/>
    <x v="1"/>
    <n v="1"/>
    <n v="101"/>
    <x v="0"/>
    <x v="0"/>
  </r>
  <r>
    <x v="0"/>
    <s v="01261 - Óbyggðanefnd"/>
    <x v="0"/>
    <n v="2"/>
    <n v="101"/>
    <x v="0"/>
    <x v="0"/>
  </r>
  <r>
    <x v="0"/>
    <s v="01261 - Óbyggðanefnd"/>
    <x v="1"/>
    <n v="1.68"/>
    <n v="101"/>
    <x v="0"/>
    <x v="0"/>
  </r>
  <r>
    <x v="0"/>
    <s v="01271 - Ríkislögmaður"/>
    <x v="0"/>
    <n v="4"/>
    <n v="150"/>
    <x v="0"/>
    <x v="0"/>
  </r>
  <r>
    <x v="0"/>
    <s v="01271 - Ríkislögmaður"/>
    <x v="1"/>
    <n v="2.4"/>
    <n v="150"/>
    <x v="0"/>
    <x v="0"/>
  </r>
  <r>
    <x v="0"/>
    <s v="01311 - Þjóðminjasafn Íslands"/>
    <x v="0"/>
    <n v="7.82"/>
    <n v="200"/>
    <x v="2"/>
    <x v="0"/>
  </r>
  <r>
    <x v="0"/>
    <s v="01311 - Þjóðminjasafn Íslands"/>
    <x v="1"/>
    <n v="2"/>
    <n v="200"/>
    <x v="2"/>
    <x v="0"/>
  </r>
  <r>
    <x v="0"/>
    <s v="01311 - Þjóðminjasafn Íslands"/>
    <x v="0"/>
    <n v="19.84"/>
    <n v="101"/>
    <x v="0"/>
    <x v="0"/>
  </r>
  <r>
    <x v="0"/>
    <s v="01311 - Þjóðminjasafn Íslands"/>
    <x v="1"/>
    <n v="8.67"/>
    <n v="101"/>
    <x v="0"/>
    <x v="0"/>
  </r>
  <r>
    <x v="0"/>
    <s v="01321 - Minjastofnun Íslands"/>
    <x v="0"/>
    <n v="0"/>
    <n v="600"/>
    <x v="3"/>
    <x v="1"/>
  </r>
  <r>
    <x v="0"/>
    <s v="01321 - Minjastofnun Íslands"/>
    <x v="1"/>
    <n v="1"/>
    <n v="600"/>
    <x v="3"/>
    <x v="1"/>
  </r>
  <r>
    <x v="0"/>
    <s v="01321 - Minjastofnun Íslands"/>
    <x v="0"/>
    <n v="0"/>
    <n v="765"/>
    <x v="4"/>
    <x v="2"/>
  </r>
  <r>
    <x v="0"/>
    <s v="01321 - Minjastofnun Íslands"/>
    <x v="1"/>
    <n v="1"/>
    <n v="765"/>
    <x v="4"/>
    <x v="2"/>
  </r>
  <r>
    <x v="0"/>
    <s v="01321 - Minjastofnun Íslands"/>
    <x v="0"/>
    <n v="6.9"/>
    <n v="101"/>
    <x v="0"/>
    <x v="0"/>
  </r>
  <r>
    <x v="0"/>
    <s v="01321 - Minjastofnun Íslands"/>
    <x v="1"/>
    <n v="2.8"/>
    <n v="101"/>
    <x v="0"/>
    <x v="0"/>
  </r>
  <r>
    <x v="0"/>
    <s v="01321 - Minjastofnun Íslands"/>
    <x v="0"/>
    <n v="0"/>
    <n v="340"/>
    <x v="5"/>
    <x v="3"/>
  </r>
  <r>
    <x v="0"/>
    <s v="01321 - Minjastofnun Íslands"/>
    <x v="1"/>
    <n v="1"/>
    <n v="340"/>
    <x v="5"/>
    <x v="3"/>
  </r>
  <r>
    <x v="0"/>
    <s v="01321 - Minjastofnun Íslands"/>
    <x v="1"/>
    <n v="1"/>
    <n v="800"/>
    <x v="6"/>
    <x v="4"/>
  </r>
  <r>
    <x v="0"/>
    <s v="01321 - Minjastofnun Íslands"/>
    <x v="0"/>
    <n v="0"/>
    <n v="550"/>
    <x v="7"/>
    <x v="5"/>
  </r>
  <r>
    <x v="0"/>
    <s v="01321 - Minjastofnun Íslands"/>
    <x v="1"/>
    <n v="1"/>
    <n v="550"/>
    <x v="7"/>
    <x v="5"/>
  </r>
  <r>
    <x v="0"/>
    <s v="01401 - Hagstofa Íslands"/>
    <x v="0"/>
    <n v="45.87"/>
    <n v="150"/>
    <x v="0"/>
    <x v="0"/>
  </r>
  <r>
    <x v="0"/>
    <s v="01401 - Hagstofa Íslands"/>
    <x v="1"/>
    <n v="51"/>
    <n v="150"/>
    <x v="0"/>
    <x v="0"/>
  </r>
  <r>
    <x v="0"/>
    <s v="01902 - Þjóðgarðurinn á Þingvöllum"/>
    <x v="0"/>
    <n v="0.7"/>
    <n v="101"/>
    <x v="0"/>
    <x v="0"/>
  </r>
  <r>
    <x v="0"/>
    <s v="01902 - Þjóðgarðurinn á Þingvöllum"/>
    <x v="1"/>
    <n v="1.4"/>
    <n v="101"/>
    <x v="0"/>
    <x v="0"/>
  </r>
  <r>
    <x v="0"/>
    <s v="01902 - Þjóðgarðurinn á Þingvöllum"/>
    <x v="0"/>
    <n v="4"/>
    <s v="801b"/>
    <x v="8"/>
    <x v="4"/>
  </r>
  <r>
    <x v="0"/>
    <s v="01902 - Þjóðgarðurinn á Þingvöllum"/>
    <x v="1"/>
    <n v="3"/>
    <s v="801b"/>
    <x v="8"/>
    <x v="4"/>
  </r>
  <r>
    <x v="0"/>
    <s v="01902 - Þjóðgarðurinn á Þingvöllum - sumarstörf"/>
    <x v="0"/>
    <n v="2.5"/>
    <n v="801"/>
    <x v="6"/>
    <x v="4"/>
  </r>
  <r>
    <x v="0"/>
    <s v="01902 - Þjóðgarðurinn á Þingvöllum - sumarstörf"/>
    <x v="1"/>
    <n v="1.5"/>
    <n v="801"/>
    <x v="6"/>
    <x v="4"/>
  </r>
  <r>
    <x v="0"/>
    <s v="02101 - Mennta- og menningarmálaráðuneyti, aðalskrifstofa"/>
    <x v="0"/>
    <n v="48.42"/>
    <n v="150"/>
    <x v="0"/>
    <x v="0"/>
  </r>
  <r>
    <x v="0"/>
    <s v="02101 - Mennta- og menningarmálaráðuneyti, aðalskrifstofa"/>
    <x v="1"/>
    <n v="19.489999999999998"/>
    <n v="150"/>
    <x v="0"/>
    <x v="0"/>
  </r>
  <r>
    <x v="0"/>
    <s v="02201 - Háskóli Íslands"/>
    <x v="0"/>
    <n v="3.33"/>
    <n v="840"/>
    <x v="8"/>
    <x v="4"/>
  </r>
  <r>
    <x v="0"/>
    <s v="02201 - Háskóli Íslands"/>
    <x v="1"/>
    <n v="7.35"/>
    <n v="840"/>
    <x v="8"/>
    <x v="4"/>
  </r>
  <r>
    <x v="0"/>
    <s v="02201 - Háskóli Íslands"/>
    <x v="0"/>
    <n v="1"/>
    <n v="415"/>
    <x v="9"/>
    <x v="6"/>
  </r>
  <r>
    <x v="0"/>
    <s v="02201 - Háskóli Íslands"/>
    <x v="1"/>
    <n v="1"/>
    <n v="415"/>
    <x v="9"/>
    <x v="6"/>
  </r>
  <r>
    <x v="0"/>
    <s v="02201 - Háskóli Íslands"/>
    <x v="0"/>
    <n v="0.5"/>
    <n v="400"/>
    <x v="10"/>
    <x v="6"/>
  </r>
  <r>
    <x v="0"/>
    <s v="02201 - Háskóli Íslands"/>
    <x v="1"/>
    <n v="0"/>
    <n v="400"/>
    <x v="10"/>
    <x v="6"/>
  </r>
  <r>
    <x v="0"/>
    <s v="02201 - Háskóli Íslands"/>
    <x v="0"/>
    <n v="2.4500000000000002"/>
    <n v="640"/>
    <x v="11"/>
    <x v="1"/>
  </r>
  <r>
    <x v="0"/>
    <s v="02201 - Háskóli Íslands"/>
    <x v="1"/>
    <n v="0"/>
    <n v="640"/>
    <x v="11"/>
    <x v="1"/>
  </r>
  <r>
    <x v="0"/>
    <s v="02201 - Háskóli Íslands"/>
    <x v="0"/>
    <n v="545.1"/>
    <n v="101"/>
    <x v="0"/>
    <x v="0"/>
  </r>
  <r>
    <x v="0"/>
    <s v="02201 - Háskóli Íslands"/>
    <x v="1"/>
    <n v="499.63"/>
    <n v="101"/>
    <x v="0"/>
    <x v="0"/>
  </r>
  <r>
    <x v="0"/>
    <s v="02201 - Háskóli Íslands"/>
    <x v="0"/>
    <n v="112.76"/>
    <n v="105"/>
    <x v="0"/>
    <x v="0"/>
  </r>
  <r>
    <x v="0"/>
    <s v="02201 - Háskóli Íslands"/>
    <x v="1"/>
    <n v="44.05"/>
    <n v="105"/>
    <x v="0"/>
    <x v="0"/>
  </r>
  <r>
    <x v="0"/>
    <s v="02201 - Háskóli Íslands"/>
    <x v="0"/>
    <n v="17.78"/>
    <n v="107"/>
    <x v="0"/>
    <x v="0"/>
  </r>
  <r>
    <x v="0"/>
    <s v="02201 - Háskóli Íslands"/>
    <x v="1"/>
    <n v="32.6"/>
    <n v="107"/>
    <x v="0"/>
    <x v="0"/>
  </r>
  <r>
    <x v="0"/>
    <s v="02201 - Háskóli Íslands"/>
    <x v="0"/>
    <n v="0"/>
    <n v="245"/>
    <x v="12"/>
    <x v="7"/>
  </r>
  <r>
    <x v="0"/>
    <s v="02201 - Háskóli Íslands"/>
    <x v="1"/>
    <n v="1"/>
    <n v="245"/>
    <x v="12"/>
    <x v="7"/>
  </r>
  <r>
    <x v="0"/>
    <s v="02201 - Háskóli Íslands"/>
    <x v="0"/>
    <n v="0"/>
    <n v="340"/>
    <x v="5"/>
    <x v="3"/>
  </r>
  <r>
    <x v="0"/>
    <s v="02201 - Háskóli Íslands"/>
    <x v="1"/>
    <n v="3.3"/>
    <n v="340"/>
    <x v="5"/>
    <x v="3"/>
  </r>
  <r>
    <x v="0"/>
    <s v="02201 - Háskóli Íslands"/>
    <x v="0"/>
    <n v="2.84"/>
    <n v="800"/>
    <x v="6"/>
    <x v="4"/>
  </r>
  <r>
    <x v="0"/>
    <s v="02201 - Háskóli Íslands"/>
    <x v="1"/>
    <n v="5"/>
    <n v="800"/>
    <x v="6"/>
    <x v="4"/>
  </r>
  <r>
    <x v="0"/>
    <s v="02201 - Háskóli Íslands"/>
    <x v="0"/>
    <n v="1"/>
    <n v="780"/>
    <x v="13"/>
    <x v="4"/>
  </r>
  <r>
    <x v="0"/>
    <s v="02201 - Háskóli Íslands"/>
    <x v="1"/>
    <n v="1"/>
    <n v="780"/>
    <x v="13"/>
    <x v="4"/>
  </r>
  <r>
    <x v="0"/>
    <s v="02201 - Háskóli Íslands"/>
    <x v="0"/>
    <n v="1"/>
    <n v="545"/>
    <x v="14"/>
    <x v="5"/>
  </r>
  <r>
    <x v="0"/>
    <s v="02201 - Háskóli Íslands"/>
    <x v="1"/>
    <n v="1"/>
    <n v="545"/>
    <x v="14"/>
    <x v="5"/>
  </r>
  <r>
    <x v="0"/>
    <s v="02202 - Tilraunastöð Háskólans að Keldum"/>
    <x v="0"/>
    <n v="28.99"/>
    <n v="112"/>
    <x v="0"/>
    <x v="0"/>
  </r>
  <r>
    <x v="0"/>
    <s v="02202 - Tilraunastöð Háskólans að Keldum"/>
    <x v="1"/>
    <n v="12.81"/>
    <n v="112"/>
    <x v="0"/>
    <x v="0"/>
  </r>
  <r>
    <x v="0"/>
    <s v="02203 - Raunvísindastofnun Háskólans"/>
    <x v="0"/>
    <n v="45.66"/>
    <n v="107"/>
    <x v="0"/>
    <x v="0"/>
  </r>
  <r>
    <x v="0"/>
    <s v="02203 - Raunvísindastofnun Háskólans"/>
    <x v="1"/>
    <n v="53.42"/>
    <n v="107"/>
    <x v="0"/>
    <x v="0"/>
  </r>
  <r>
    <x v="0"/>
    <s v="02209 - Stofnun Árna Magnússonar í íslenskum fræðum"/>
    <x v="0"/>
    <n v="0.7"/>
    <n v="210"/>
    <x v="15"/>
    <x v="0"/>
  </r>
  <r>
    <x v="0"/>
    <s v="02209 - Stofnun Árna Magnússonar í íslenskum fræðum"/>
    <x v="1"/>
    <n v="1"/>
    <n v="210"/>
    <x v="15"/>
    <x v="0"/>
  </r>
  <r>
    <x v="0"/>
    <s v="02209 - Stofnun Árna Magnússonar í íslenskum fræðum"/>
    <x v="0"/>
    <n v="12.02"/>
    <n v="101"/>
    <x v="0"/>
    <x v="0"/>
  </r>
  <r>
    <x v="0"/>
    <s v="02209 - Stofnun Árna Magnússonar í íslenskum fræðum"/>
    <x v="1"/>
    <n v="11.5"/>
    <n v="101"/>
    <x v="0"/>
    <x v="0"/>
  </r>
  <r>
    <x v="0"/>
    <s v="02209 - Stofnun Árna Magnússonar í íslenskum fræðum"/>
    <x v="0"/>
    <n v="5.3"/>
    <n v="107"/>
    <x v="0"/>
    <x v="0"/>
  </r>
  <r>
    <x v="0"/>
    <s v="02209 - Stofnun Árna Magnússonar í íslenskum fræðum"/>
    <x v="1"/>
    <n v="3.49"/>
    <n v="107"/>
    <x v="0"/>
    <x v="0"/>
  </r>
  <r>
    <x v="0"/>
    <s v="02210 - Háskólinn á Akureyri"/>
    <x v="0"/>
    <n v="106.25"/>
    <n v="600"/>
    <x v="3"/>
    <x v="1"/>
  </r>
  <r>
    <x v="0"/>
    <s v="02210 - Háskólinn á Akureyri"/>
    <x v="1"/>
    <n v="64.28"/>
    <n v="600"/>
    <x v="3"/>
    <x v="1"/>
  </r>
  <r>
    <x v="0"/>
    <s v="02216 - Landbúnaðarháskóli Íslands"/>
    <x v="0"/>
    <n v="0"/>
    <n v="601"/>
    <x v="3"/>
    <x v="1"/>
  </r>
  <r>
    <x v="0"/>
    <s v="02216 - Landbúnaðarháskóli Íslands"/>
    <x v="1"/>
    <n v="1"/>
    <n v="601"/>
    <x v="3"/>
    <x v="1"/>
  </r>
  <r>
    <x v="0"/>
    <s v="02216 - Landbúnaðarháskóli Íslands"/>
    <x v="0"/>
    <n v="21"/>
    <n v="311"/>
    <x v="16"/>
    <x v="3"/>
  </r>
  <r>
    <x v="0"/>
    <s v="02216 - Landbúnaðarháskóli Íslands"/>
    <x v="1"/>
    <n v="14"/>
    <n v="311"/>
    <x v="16"/>
    <x v="3"/>
  </r>
  <r>
    <x v="0"/>
    <s v="02216 - Landbúnaðarháskóli Íslands"/>
    <x v="0"/>
    <n v="6"/>
    <n v="810"/>
    <x v="17"/>
    <x v="4"/>
  </r>
  <r>
    <x v="0"/>
    <s v="02216 - Landbúnaðarháskóli Íslands"/>
    <x v="1"/>
    <n v="8"/>
    <n v="810"/>
    <x v="17"/>
    <x v="4"/>
  </r>
  <r>
    <x v="0"/>
    <s v="02216 - Landbúnaðarháskóli Íslands"/>
    <x v="0"/>
    <n v="15"/>
    <n v="112"/>
    <x v="0"/>
    <x v="0"/>
  </r>
  <r>
    <x v="0"/>
    <s v="02216 - Landbúnaðarháskóli Íslands"/>
    <x v="1"/>
    <n v="13"/>
    <n v="112"/>
    <x v="0"/>
    <x v="0"/>
  </r>
  <r>
    <x v="0"/>
    <s v="02217 - Hólaskóli - Háskólinn á Hólum"/>
    <x v="0"/>
    <n v="18.5"/>
    <n v="551"/>
    <x v="7"/>
    <x v="5"/>
  </r>
  <r>
    <x v="0"/>
    <s v="02217 - Hólaskóli - Háskólinn á Hólum"/>
    <x v="1"/>
    <n v="21.63"/>
    <n v="551"/>
    <x v="7"/>
    <x v="5"/>
  </r>
  <r>
    <x v="0"/>
    <s v="02223 - Námsmatsstofnun"/>
    <x v="0"/>
    <n v="10.3"/>
    <n v="105"/>
    <x v="0"/>
    <x v="0"/>
  </r>
  <r>
    <x v="0"/>
    <s v="02223 - Námsmatsstofnun"/>
    <x v="1"/>
    <n v="13.33"/>
    <n v="105"/>
    <x v="0"/>
    <x v="0"/>
  </r>
  <r>
    <x v="0"/>
    <s v="02231 - Rannsóknamiðstöð Íslands"/>
    <x v="0"/>
    <n v="27.57"/>
    <n v="101"/>
    <x v="0"/>
    <x v="0"/>
  </r>
  <r>
    <x v="0"/>
    <s v="02231 - Rannsóknamiðstöð Íslands"/>
    <x v="1"/>
    <n v="16.16"/>
    <n v="101"/>
    <x v="0"/>
    <x v="0"/>
  </r>
  <r>
    <x v="0"/>
    <s v="02301 - Menntaskólinn í Reykjavík"/>
    <x v="0"/>
    <n v="44.72"/>
    <n v="101"/>
    <x v="0"/>
    <x v="0"/>
  </r>
  <r>
    <x v="0"/>
    <s v="02301 - Menntaskólinn í Reykjavík"/>
    <x v="1"/>
    <n v="31.02"/>
    <n v="101"/>
    <x v="0"/>
    <x v="0"/>
  </r>
  <r>
    <x v="0"/>
    <s v="02302 - Menntaskólinn á Akureyri"/>
    <x v="0"/>
    <n v="40.56"/>
    <n v="600"/>
    <x v="3"/>
    <x v="1"/>
  </r>
  <r>
    <x v="0"/>
    <s v="02302 - Menntaskólinn á Akureyri"/>
    <x v="1"/>
    <n v="25.94"/>
    <n v="600"/>
    <x v="3"/>
    <x v="1"/>
  </r>
  <r>
    <x v="0"/>
    <s v="02303 - Menntaskólinn að Laugarvatni"/>
    <x v="0"/>
    <n v="9.2100000000000009"/>
    <n v="840"/>
    <x v="8"/>
    <x v="4"/>
  </r>
  <r>
    <x v="0"/>
    <s v="02303 - Menntaskólinn að Laugarvatni"/>
    <x v="1"/>
    <n v="10.96"/>
    <n v="840"/>
    <x v="8"/>
    <x v="4"/>
  </r>
  <r>
    <x v="0"/>
    <s v="02304 - Menntaskólinn við Hamrahlíð"/>
    <x v="0"/>
    <n v="67.459999999999994"/>
    <n v="105"/>
    <x v="0"/>
    <x v="0"/>
  </r>
  <r>
    <x v="0"/>
    <s v="02304 - Menntaskólinn við Hamrahlíð"/>
    <x v="1"/>
    <n v="32.32"/>
    <n v="105"/>
    <x v="0"/>
    <x v="0"/>
  </r>
  <r>
    <x v="0"/>
    <s v="02305 - Menntaskólinn við Sund"/>
    <x v="0"/>
    <n v="33.71"/>
    <n v="104"/>
    <x v="0"/>
    <x v="0"/>
  </r>
  <r>
    <x v="0"/>
    <s v="02305 - Menntaskólinn við Sund"/>
    <x v="1"/>
    <n v="25.72"/>
    <n v="104"/>
    <x v="0"/>
    <x v="0"/>
  </r>
  <r>
    <x v="0"/>
    <s v="02306 - Menntaskólinn á Ísafirði"/>
    <x v="0"/>
    <n v="16.149999999999999"/>
    <n v="400"/>
    <x v="10"/>
    <x v="6"/>
  </r>
  <r>
    <x v="0"/>
    <s v="02306 - Menntaskólinn á Ísafirði"/>
    <x v="1"/>
    <n v="12.19"/>
    <n v="400"/>
    <x v="10"/>
    <x v="6"/>
  </r>
  <r>
    <x v="0"/>
    <s v="02307 - Menntaskólinn á Egilsstöðum"/>
    <x v="0"/>
    <n v="27.92"/>
    <n v="700"/>
    <x v="18"/>
    <x v="2"/>
  </r>
  <r>
    <x v="0"/>
    <s v="02307 - Menntaskólinn á Egilsstöðum"/>
    <x v="1"/>
    <n v="12.5"/>
    <n v="700"/>
    <x v="18"/>
    <x v="2"/>
  </r>
  <r>
    <x v="0"/>
    <s v="02308 - Menntaskólinn í Kópavogi"/>
    <x v="0"/>
    <n v="70.52"/>
    <n v="200"/>
    <x v="2"/>
    <x v="0"/>
  </r>
  <r>
    <x v="0"/>
    <s v="02308 - Menntaskólinn í Kópavogi"/>
    <x v="1"/>
    <n v="40.97"/>
    <n v="200"/>
    <x v="2"/>
    <x v="0"/>
  </r>
  <r>
    <x v="0"/>
    <s v="02309 - Kvennaskólinn í Reykjavík"/>
    <x v="0"/>
    <n v="42.16"/>
    <n v="101"/>
    <x v="0"/>
    <x v="0"/>
  </r>
  <r>
    <x v="0"/>
    <s v="02309 - Kvennaskólinn í Reykjavík"/>
    <x v="1"/>
    <n v="13.68"/>
    <n v="101"/>
    <x v="0"/>
    <x v="0"/>
  </r>
  <r>
    <x v="0"/>
    <s v="02316 - Fasteignir framhaldsskóla"/>
    <x v="1"/>
    <n v="0.97"/>
    <n v="150"/>
    <x v="0"/>
    <x v="0"/>
  </r>
  <r>
    <x v="0"/>
    <s v="02319 - Framhaldsskólar, almennt"/>
    <x v="0"/>
    <n v="0.4"/>
    <n v="150"/>
    <x v="0"/>
    <x v="0"/>
  </r>
  <r>
    <x v="0"/>
    <s v="02350 - Fjölbrautaskólinn í Breiðholti"/>
    <x v="0"/>
    <n v="68.33"/>
    <n v="111"/>
    <x v="0"/>
    <x v="0"/>
  </r>
  <r>
    <x v="0"/>
    <s v="02350 - Fjölbrautaskólinn í Breiðholti"/>
    <x v="1"/>
    <n v="49.91"/>
    <n v="111"/>
    <x v="0"/>
    <x v="0"/>
  </r>
  <r>
    <x v="0"/>
    <s v="02351 - Fjölbrautaskólinn Ármúla"/>
    <x v="0"/>
    <n v="70.08"/>
    <n v="108"/>
    <x v="0"/>
    <x v="0"/>
  </r>
  <r>
    <x v="0"/>
    <s v="02351 - Fjölbrautaskólinn Ármúla"/>
    <x v="1"/>
    <n v="30.75"/>
    <n v="108"/>
    <x v="0"/>
    <x v="0"/>
  </r>
  <r>
    <x v="0"/>
    <s v="02352 - Flensborgarskóli"/>
    <x v="0"/>
    <n v="60.34"/>
    <n v="220"/>
    <x v="19"/>
    <x v="0"/>
  </r>
  <r>
    <x v="0"/>
    <s v="02352 - Flensborgarskóli"/>
    <x v="1"/>
    <n v="23.51"/>
    <n v="220"/>
    <x v="19"/>
    <x v="0"/>
  </r>
  <r>
    <x v="0"/>
    <s v="02353 - Fjölbrautaskóli Suðurnesja"/>
    <x v="0"/>
    <n v="40.75"/>
    <n v="230"/>
    <x v="20"/>
    <x v="7"/>
  </r>
  <r>
    <x v="0"/>
    <s v="02353 - Fjölbrautaskóli Suðurnesja"/>
    <x v="1"/>
    <n v="43.46"/>
    <n v="230"/>
    <x v="20"/>
    <x v="7"/>
  </r>
  <r>
    <x v="0"/>
    <s v="02354 - Fjölbrautaskóli Vesturlands"/>
    <x v="0"/>
    <n v="29.14"/>
    <n v="300"/>
    <x v="21"/>
    <x v="3"/>
  </r>
  <r>
    <x v="0"/>
    <s v="02354 - Fjölbrautaskóli Vesturlands"/>
    <x v="1"/>
    <n v="23.62"/>
    <n v="300"/>
    <x v="21"/>
    <x v="3"/>
  </r>
  <r>
    <x v="0"/>
    <s v="02355 - Framhaldsskólinn í Vestmannaeyjum"/>
    <x v="0"/>
    <n v="18.22"/>
    <n v="900"/>
    <x v="22"/>
    <x v="4"/>
  </r>
  <r>
    <x v="0"/>
    <s v="02355 - Framhaldsskólinn í Vestmannaeyjum"/>
    <x v="1"/>
    <n v="12.65"/>
    <n v="900"/>
    <x v="22"/>
    <x v="4"/>
  </r>
  <r>
    <x v="0"/>
    <s v="02356 - Fjölbrautaskóli Norðurlands vestra"/>
    <x v="0"/>
    <n v="28.32"/>
    <n v="550"/>
    <x v="7"/>
    <x v="5"/>
  </r>
  <r>
    <x v="0"/>
    <s v="02356 - Fjölbrautaskóli Norðurlands vestra"/>
    <x v="1"/>
    <n v="21.65"/>
    <n v="550"/>
    <x v="7"/>
    <x v="5"/>
  </r>
  <r>
    <x v="0"/>
    <s v="02357 - Fjölbrautaskóli Suðurlands"/>
    <x v="0"/>
    <n v="51.96"/>
    <n v="800"/>
    <x v="6"/>
    <x v="4"/>
  </r>
  <r>
    <x v="0"/>
    <s v="02357 - Fjölbrautaskóli Suðurlands"/>
    <x v="1"/>
    <n v="45.1"/>
    <n v="800"/>
    <x v="6"/>
    <x v="4"/>
  </r>
  <r>
    <x v="0"/>
    <s v="02358 - Verkmenntaskóli Austurlands"/>
    <x v="0"/>
    <n v="13.11"/>
    <n v="740"/>
    <x v="23"/>
    <x v="2"/>
  </r>
  <r>
    <x v="0"/>
    <s v="02358 - Verkmenntaskóli Austurlands"/>
    <x v="1"/>
    <n v="16.57"/>
    <n v="740"/>
    <x v="23"/>
    <x v="2"/>
  </r>
  <r>
    <x v="0"/>
    <s v="02359 - Verkmenntaskólinn á Akureyri"/>
    <x v="0"/>
    <n v="70.31"/>
    <n v="600"/>
    <x v="3"/>
    <x v="1"/>
  </r>
  <r>
    <x v="0"/>
    <s v="02359 - Verkmenntaskólinn á Akureyri"/>
    <x v="1"/>
    <n v="63.22"/>
    <n v="600"/>
    <x v="3"/>
    <x v="1"/>
  </r>
  <r>
    <x v="0"/>
    <s v="02360 - Fjölbrautaskólinn í Garðabæ"/>
    <x v="0"/>
    <n v="49.99"/>
    <n v="210"/>
    <x v="15"/>
    <x v="0"/>
  </r>
  <r>
    <x v="0"/>
    <s v="02360 - Fjölbrautaskólinn í Garðabæ"/>
    <x v="1"/>
    <n v="18.920000000000002"/>
    <n v="210"/>
    <x v="15"/>
    <x v="0"/>
  </r>
  <r>
    <x v="0"/>
    <s v="02361 - Framhaldsskólinn í A-Skaftafellssýslu"/>
    <x v="0"/>
    <n v="7.81"/>
    <n v="780"/>
    <x v="13"/>
    <x v="4"/>
  </r>
  <r>
    <x v="0"/>
    <s v="02361 - Framhaldsskólinn í A-Skaftafellssýslu"/>
    <x v="1"/>
    <n v="9.19"/>
    <n v="780"/>
    <x v="13"/>
    <x v="4"/>
  </r>
  <r>
    <x v="0"/>
    <s v="02362 - Framhaldsskólinn á Húsavík"/>
    <x v="0"/>
    <n v="7.43"/>
    <n v="640"/>
    <x v="11"/>
    <x v="1"/>
  </r>
  <r>
    <x v="0"/>
    <s v="02362 - Framhaldsskólinn á Húsavík"/>
    <x v="1"/>
    <n v="7.48"/>
    <n v="640"/>
    <x v="11"/>
    <x v="1"/>
  </r>
  <r>
    <x v="0"/>
    <s v="02363 - Framhaldsskólinn á Laugum"/>
    <x v="0"/>
    <n v="11.84"/>
    <n v="650"/>
    <x v="24"/>
    <x v="1"/>
  </r>
  <r>
    <x v="0"/>
    <s v="02363 - Framhaldsskólinn á Laugum"/>
    <x v="1"/>
    <n v="10.61"/>
    <n v="650"/>
    <x v="24"/>
    <x v="1"/>
  </r>
  <r>
    <x v="0"/>
    <s v="02365 - Borgarholtsskóli"/>
    <x v="0"/>
    <n v="51.68"/>
    <n v="112"/>
    <x v="0"/>
    <x v="0"/>
  </r>
  <r>
    <x v="0"/>
    <s v="02365 - Borgarholtsskóli"/>
    <x v="1"/>
    <n v="55"/>
    <n v="112"/>
    <x v="0"/>
    <x v="0"/>
  </r>
  <r>
    <x v="0"/>
    <s v="02367 - Fjölbrautaskóli Snæfellinga"/>
    <x v="0"/>
    <n v="18.7"/>
    <n v="350"/>
    <x v="25"/>
    <x v="3"/>
  </r>
  <r>
    <x v="0"/>
    <s v="02367 - Fjölbrautaskóli Snæfellinga"/>
    <x v="1"/>
    <n v="6.29"/>
    <n v="350"/>
    <x v="25"/>
    <x v="3"/>
  </r>
  <r>
    <x v="0"/>
    <s v="02370 - Framhaldsskólinn í Mosfellsbæ"/>
    <x v="0"/>
    <n v="26.38"/>
    <n v="270"/>
    <x v="26"/>
    <x v="0"/>
  </r>
  <r>
    <x v="0"/>
    <s v="02370 - Framhaldsskólinn í Mosfellsbæ"/>
    <x v="1"/>
    <n v="9"/>
    <n v="270"/>
    <x v="26"/>
    <x v="0"/>
  </r>
  <r>
    <x v="0"/>
    <s v="02372 - Menntaskólinn á Tröllaskaga"/>
    <x v="0"/>
    <n v="11.35"/>
    <n v="625"/>
    <x v="1"/>
    <x v="1"/>
  </r>
  <r>
    <x v="0"/>
    <s v="02372 - Menntaskólinn á Tröllaskaga"/>
    <x v="1"/>
    <n v="8.2899999999999991"/>
    <n v="625"/>
    <x v="1"/>
    <x v="1"/>
  </r>
  <r>
    <x v="0"/>
    <s v="02430 - Samskiptamiðstöð heyrnarlausra og heyrnarskertra"/>
    <x v="0"/>
    <n v="25.51"/>
    <n v="105"/>
    <x v="0"/>
    <x v="0"/>
  </r>
  <r>
    <x v="0"/>
    <s v="02430 - Samskiptamiðstöð heyrnarlausra og heyrnarskertra"/>
    <x v="1"/>
    <n v="2"/>
    <n v="105"/>
    <x v="0"/>
    <x v="0"/>
  </r>
  <r>
    <x v="0"/>
    <s v="02516 - Iðnskólinn í Hafnarfirði"/>
    <x v="0"/>
    <n v="22.98"/>
    <n v="220"/>
    <x v="19"/>
    <x v="0"/>
  </r>
  <r>
    <x v="0"/>
    <s v="02516 - Iðnskólinn í Hafnarfirði"/>
    <x v="1"/>
    <n v="31.32"/>
    <n v="220"/>
    <x v="19"/>
    <x v="0"/>
  </r>
  <r>
    <x v="0"/>
    <s v="02725 - Námsgagnastofnun"/>
    <x v="0"/>
    <n v="16.350000000000001"/>
    <n v="203"/>
    <x v="2"/>
    <x v="0"/>
  </r>
  <r>
    <x v="0"/>
    <s v="02725 - Námsgagnastofnun"/>
    <x v="1"/>
    <n v="7.5"/>
    <n v="203"/>
    <x v="2"/>
    <x v="0"/>
  </r>
  <r>
    <x v="0"/>
    <s v="02872 - Lánasjóður íslenskra námsmanna"/>
    <x v="0"/>
    <n v="23.85"/>
    <n v="105"/>
    <x v="0"/>
    <x v="0"/>
  </r>
  <r>
    <x v="0"/>
    <s v="02872 - Lánasjóður íslenskra námsmanna"/>
    <x v="1"/>
    <n v="6.9"/>
    <n v="105"/>
    <x v="0"/>
    <x v="0"/>
  </r>
  <r>
    <x v="0"/>
    <s v="02903 - Þjóðskjalasafn Íslands"/>
    <x v="0"/>
    <n v="14.9"/>
    <n v="105"/>
    <x v="0"/>
    <x v="0"/>
  </r>
  <r>
    <x v="0"/>
    <s v="02903 - Þjóðskjalasafn Íslands"/>
    <x v="1"/>
    <n v="16.399999999999999"/>
    <n v="105"/>
    <x v="0"/>
    <x v="0"/>
  </r>
  <r>
    <x v="0"/>
    <s v="02905 - Landsbókasafn Íslands - Háskólabókasafn"/>
    <x v="0"/>
    <n v="43.18"/>
    <n v="107"/>
    <x v="0"/>
    <x v="0"/>
  </r>
  <r>
    <x v="0"/>
    <s v="02905 - Landsbókasafn Íslands - Háskólabókasafn"/>
    <x v="1"/>
    <n v="25.79"/>
    <n v="107"/>
    <x v="0"/>
    <x v="0"/>
  </r>
  <r>
    <x v="0"/>
    <s v="02906 - Listasafn Einars Jónssonar"/>
    <x v="0"/>
    <n v="0.6"/>
    <n v="121"/>
    <x v="0"/>
    <x v="0"/>
  </r>
  <r>
    <x v="0"/>
    <s v="02906 - Listasafn Einars Jónssonar"/>
    <x v="1"/>
    <n v="0.11"/>
    <n v="121"/>
    <x v="0"/>
    <x v="0"/>
  </r>
  <r>
    <x v="0"/>
    <s v="02907 - Listasafn Íslands"/>
    <x v="0"/>
    <n v="13.49"/>
    <n v="101"/>
    <x v="0"/>
    <x v="0"/>
  </r>
  <r>
    <x v="0"/>
    <s v="02907 - Listasafn Íslands"/>
    <x v="1"/>
    <n v="3.76"/>
    <n v="101"/>
    <x v="0"/>
    <x v="0"/>
  </r>
  <r>
    <x v="0"/>
    <s v="02907 - Listasafn Íslands"/>
    <x v="0"/>
    <n v="0.03"/>
    <n v="105"/>
    <x v="0"/>
    <x v="0"/>
  </r>
  <r>
    <x v="0"/>
    <s v="02907 - Listasafn Íslands"/>
    <x v="1"/>
    <n v="1"/>
    <n v="105"/>
    <x v="0"/>
    <x v="0"/>
  </r>
  <r>
    <x v="0"/>
    <s v="02908 - Kvikmyndasafn Íslands"/>
    <x v="0"/>
    <n v="1.5"/>
    <n v="220"/>
    <x v="19"/>
    <x v="0"/>
  </r>
  <r>
    <x v="0"/>
    <s v="02908 - Kvikmyndasafn Íslands"/>
    <x v="1"/>
    <n v="4.4000000000000004"/>
    <n v="220"/>
    <x v="19"/>
    <x v="0"/>
  </r>
  <r>
    <x v="0"/>
    <s v="02909 - Hljóðbókasafn Íslands"/>
    <x v="0"/>
    <n v="4"/>
    <n v="200"/>
    <x v="2"/>
    <x v="0"/>
  </r>
  <r>
    <x v="0"/>
    <s v="02909 - Hljóðbókasafn Íslands"/>
    <x v="1"/>
    <n v="3"/>
    <n v="200"/>
    <x v="2"/>
    <x v="0"/>
  </r>
  <r>
    <x v="0"/>
    <s v="02911 - Náttúruminjasafn Íslands"/>
    <x v="0"/>
    <n v="0.56999999999999995"/>
    <n v="101"/>
    <x v="0"/>
    <x v="0"/>
  </r>
  <r>
    <x v="0"/>
    <s v="02911 - Náttúruminjasafn Íslands"/>
    <x v="1"/>
    <n v="1"/>
    <n v="101"/>
    <x v="0"/>
    <x v="0"/>
  </r>
  <r>
    <x v="0"/>
    <s v="02913 - Gljúfrasteinn - Hús skáldsins"/>
    <x v="0"/>
    <n v="2.8"/>
    <n v="270"/>
    <x v="26"/>
    <x v="0"/>
  </r>
  <r>
    <x v="0"/>
    <s v="02918 - Safnasjóður"/>
    <x v="0"/>
    <n v="1"/>
    <n v="150"/>
    <x v="0"/>
    <x v="0"/>
  </r>
  <r>
    <x v="0"/>
    <s v="02961 - Fjölmiðlanefnd"/>
    <x v="0"/>
    <n v="2"/>
    <n v="101"/>
    <x v="0"/>
    <x v="0"/>
  </r>
  <r>
    <x v="0"/>
    <s v="02972 - Íslenski dansflokkurinn"/>
    <x v="0"/>
    <n v="8.4499999999999993"/>
    <n v="103"/>
    <x v="0"/>
    <x v="0"/>
  </r>
  <r>
    <x v="0"/>
    <s v="02972 - Íslenski dansflokkurinn"/>
    <x v="1"/>
    <n v="4.8099999999999996"/>
    <n v="103"/>
    <x v="0"/>
    <x v="0"/>
  </r>
  <r>
    <x v="0"/>
    <s v="02973 - Þjóðleikhúsið"/>
    <x v="0"/>
    <n v="49.77"/>
    <n v="101"/>
    <x v="0"/>
    <x v="0"/>
  </r>
  <r>
    <x v="0"/>
    <s v="02973 - Þjóðleikhúsið"/>
    <x v="1"/>
    <n v="41.86"/>
    <n v="101"/>
    <x v="0"/>
    <x v="0"/>
  </r>
  <r>
    <x v="0"/>
    <s v="02974 - Sinfóníuhljómsveit Íslands"/>
    <x v="0"/>
    <n v="53.32"/>
    <n v="101"/>
    <x v="0"/>
    <x v="0"/>
  </r>
  <r>
    <x v="0"/>
    <s v="02974 - Sinfóníuhljómsveit Íslands"/>
    <x v="1"/>
    <n v="47"/>
    <n v="101"/>
    <x v="0"/>
    <x v="0"/>
  </r>
  <r>
    <x v="0"/>
    <s v="02981 - Kvikmyndamiðstöð Íslands"/>
    <x v="0"/>
    <n v="3"/>
    <n v="101"/>
    <x v="0"/>
    <x v="0"/>
  </r>
  <r>
    <x v="0"/>
    <s v="02981 - Kvikmyndamiðstöð Íslands"/>
    <x v="1"/>
    <n v="4"/>
    <n v="101"/>
    <x v="0"/>
    <x v="0"/>
  </r>
  <r>
    <x v="0"/>
    <s v="02982 - Listir"/>
    <x v="0"/>
    <n v="2.75"/>
    <n v="150"/>
    <x v="0"/>
    <x v="0"/>
  </r>
  <r>
    <x v="0"/>
    <s v="02985 - Rammaáætlanir ESB um menntun, rannsóknir og tækniþróun"/>
    <x v="0"/>
    <n v="2"/>
    <s v="Erlendis"/>
    <x v="27"/>
    <x v="8"/>
  </r>
  <r>
    <x v="0"/>
    <s v="02989 - Ýmis íþróttamál"/>
    <x v="0"/>
    <n v="1"/>
    <n v="150"/>
    <x v="0"/>
    <x v="0"/>
  </r>
  <r>
    <x v="0"/>
    <s v="02989 - Ýmis íþróttamál"/>
    <x v="1"/>
    <n v="4"/>
    <n v="150"/>
    <x v="0"/>
    <x v="0"/>
  </r>
  <r>
    <x v="0"/>
    <s v="03101 - Utanríkisráðuneyti, aðalskrifstofa"/>
    <x v="0"/>
    <n v="41.43"/>
    <n v="101"/>
    <x v="0"/>
    <x v="0"/>
  </r>
  <r>
    <x v="0"/>
    <s v="03101 - Utanríkisráðuneyti, aðalskrifstofa"/>
    <x v="1"/>
    <n v="36.01"/>
    <n v="101"/>
    <x v="0"/>
    <x v="0"/>
  </r>
  <r>
    <x v="0"/>
    <s v="03111 - Þýðingamiðstöð utanríkisráðuneytis"/>
    <x v="0"/>
    <n v="23.7"/>
    <n v="101"/>
    <x v="0"/>
    <x v="0"/>
  </r>
  <r>
    <x v="0"/>
    <s v="03111 - Þýðingamiðstöð utanríkisráðuneytis"/>
    <x v="1"/>
    <n v="11.4"/>
    <n v="101"/>
    <x v="0"/>
    <x v="0"/>
  </r>
  <r>
    <x v="0"/>
    <s v="03300 - Sendiráð Íslands"/>
    <x v="0"/>
    <n v="22.8"/>
    <s v="Erlendis"/>
    <x v="27"/>
    <x v="8"/>
  </r>
  <r>
    <x v="0"/>
    <s v="03300 - Sendiráð Íslands"/>
    <x v="1"/>
    <n v="30"/>
    <s v="Erlendis"/>
    <x v="27"/>
    <x v="8"/>
  </r>
  <r>
    <x v="0"/>
    <s v="03300 - Sendiráð Íslands"/>
    <x v="0"/>
    <n v="2"/>
    <n v="101"/>
    <x v="0"/>
    <x v="0"/>
  </r>
  <r>
    <x v="0"/>
    <s v="03300 - Sendiráð Íslands"/>
    <x v="1"/>
    <n v="2"/>
    <n v="101"/>
    <x v="0"/>
    <x v="0"/>
  </r>
  <r>
    <x v="0"/>
    <s v="03300 - Sendiráð Íslands"/>
    <x v="1"/>
    <n v="2"/>
    <n v="150"/>
    <x v="0"/>
    <x v="0"/>
  </r>
  <r>
    <x v="0"/>
    <s v="03390 - Þróunarsamvinnustofnun Íslands"/>
    <x v="0"/>
    <n v="7.15"/>
    <n v="105"/>
    <x v="0"/>
    <x v="0"/>
  </r>
  <r>
    <x v="0"/>
    <s v="03390 - Þróunarsamvinnustofnun Íslands"/>
    <x v="1"/>
    <n v="9.83"/>
    <n v="105"/>
    <x v="0"/>
    <x v="0"/>
  </r>
  <r>
    <x v="0"/>
    <s v="03391 - Þróunarmál og alþjóðleg hjálparstarfsemi"/>
    <x v="0"/>
    <n v="10"/>
    <n v="101"/>
    <x v="0"/>
    <x v="0"/>
  </r>
  <r>
    <x v="0"/>
    <s v="03391 - Þróunarmál og alþjóðleg hjálparstarfsemi"/>
    <x v="1"/>
    <n v="7"/>
    <n v="101"/>
    <x v="0"/>
    <x v="0"/>
  </r>
  <r>
    <x v="0"/>
    <s v="04101 - Atvinnuvega- og nýsköpunarráðuneyti, aðalskrifstofa"/>
    <x v="0"/>
    <n v="28.89"/>
    <n v="150"/>
    <x v="0"/>
    <x v="0"/>
  </r>
  <r>
    <x v="0"/>
    <s v="04101 - Atvinnuvega- og nýsköpunarráðuneyti, aðalskrifstofa"/>
    <x v="1"/>
    <n v="23.97"/>
    <n v="150"/>
    <x v="0"/>
    <x v="0"/>
  </r>
  <r>
    <x v="0"/>
    <s v="04190 - Ýmis verkefni"/>
    <x v="1"/>
    <n v="0.6"/>
    <n v="150"/>
    <x v="0"/>
    <x v="0"/>
  </r>
  <r>
    <x v="0"/>
    <s v="04215 - Fiskistofa"/>
    <x v="1"/>
    <n v="3"/>
    <n v="600"/>
    <x v="3"/>
    <x v="1"/>
  </r>
  <r>
    <x v="0"/>
    <s v="04215 - Fiskistofa"/>
    <x v="0"/>
    <n v="20.66"/>
    <n v="220"/>
    <x v="19"/>
    <x v="0"/>
  </r>
  <r>
    <x v="0"/>
    <s v="04215 - Fiskistofa"/>
    <x v="1"/>
    <n v="38.909999999999997"/>
    <n v="220"/>
    <x v="19"/>
    <x v="0"/>
  </r>
  <r>
    <x v="0"/>
    <s v="04215 - Fiskistofa"/>
    <x v="0"/>
    <n v="1"/>
    <n v="340"/>
    <x v="5"/>
    <x v="3"/>
  </r>
  <r>
    <x v="0"/>
    <s v="04215 - Fiskistofa"/>
    <x v="1"/>
    <n v="1"/>
    <n v="340"/>
    <x v="5"/>
    <x v="3"/>
  </r>
  <r>
    <x v="0"/>
    <s v="04215 - Fiskistofa"/>
    <x v="1"/>
    <n v="4"/>
    <n v="780"/>
    <x v="13"/>
    <x v="4"/>
  </r>
  <r>
    <x v="0"/>
    <s v="04217 - Verðlagsstofa skiptaverðs"/>
    <x v="0"/>
    <n v="2"/>
    <n v="600"/>
    <x v="3"/>
    <x v="1"/>
  </r>
  <r>
    <x v="0"/>
    <s v="04217 - Verðlagsstofa skiptaverðs"/>
    <x v="1"/>
    <n v="1"/>
    <n v="600"/>
    <x v="3"/>
    <x v="1"/>
  </r>
  <r>
    <x v="0"/>
    <s v="04234 - Matvælastofnun"/>
    <x v="0"/>
    <n v="25"/>
    <n v="800"/>
    <x v="6"/>
    <x v="4"/>
  </r>
  <r>
    <x v="0"/>
    <s v="04234 - Matvælastofnun"/>
    <x v="1"/>
    <n v="24"/>
    <n v="800"/>
    <x v="6"/>
    <x v="4"/>
  </r>
  <r>
    <x v="0"/>
    <s v="04234 - Matvælastofnun"/>
    <x v="0"/>
    <n v="4"/>
    <n v="600"/>
    <x v="3"/>
    <x v="1"/>
  </r>
  <r>
    <x v="0"/>
    <s v="04234 - Matvælastofnun"/>
    <x v="1"/>
    <n v="2"/>
    <n v="600"/>
    <x v="3"/>
    <x v="1"/>
  </r>
  <r>
    <x v="0"/>
    <s v="04234 - Matvælastofnun"/>
    <x v="0"/>
    <n v="2"/>
    <n v="700"/>
    <x v="18"/>
    <x v="2"/>
  </r>
  <r>
    <x v="0"/>
    <s v="04234 - Matvælastofnun"/>
    <x v="1"/>
    <n v="0"/>
    <n v="700"/>
    <x v="18"/>
    <x v="2"/>
  </r>
  <r>
    <x v="0"/>
    <s v="04234 - Matvælastofnun"/>
    <x v="0"/>
    <n v="8"/>
    <n v="110"/>
    <x v="0"/>
    <x v="0"/>
  </r>
  <r>
    <x v="0"/>
    <s v="04234 - Matvælastofnun"/>
    <x v="1"/>
    <n v="8"/>
    <n v="110"/>
    <x v="0"/>
    <x v="0"/>
  </r>
  <r>
    <x v="0"/>
    <s v="04234 - Matvælastofnun"/>
    <x v="0"/>
    <n v="1"/>
    <n v="550"/>
    <x v="7"/>
    <x v="5"/>
  </r>
  <r>
    <x v="0"/>
    <s v="04234 - Matvælastofnun"/>
    <x v="1"/>
    <n v="3"/>
    <n v="550"/>
    <x v="7"/>
    <x v="5"/>
  </r>
  <r>
    <x v="0"/>
    <s v="04234 - Matvælastofnun"/>
    <x v="0"/>
    <n v="0.6"/>
    <n v="400"/>
    <x v="10"/>
    <x v="6"/>
  </r>
  <r>
    <x v="0"/>
    <s v="04234 - Matvælastofnun"/>
    <x v="1"/>
    <n v="0"/>
    <n v="400"/>
    <x v="10"/>
    <x v="6"/>
  </r>
  <r>
    <x v="0"/>
    <s v="04234 - Matvælastofnun"/>
    <x v="0"/>
    <n v="1"/>
    <n v="340"/>
    <x v="5"/>
    <x v="3"/>
  </r>
  <r>
    <x v="0"/>
    <s v="04234 - Matvælastofnun"/>
    <x v="1"/>
    <n v="0"/>
    <n v="340"/>
    <x v="5"/>
    <x v="3"/>
  </r>
  <r>
    <x v="0"/>
    <s v="04234 - Matvælastofnun"/>
    <x v="0"/>
    <n v="0"/>
    <n v="311"/>
    <x v="16"/>
    <x v="3"/>
  </r>
  <r>
    <x v="0"/>
    <s v="04234 - Matvælastofnun"/>
    <x v="1"/>
    <n v="1"/>
    <n v="311"/>
    <x v="16"/>
    <x v="3"/>
  </r>
  <r>
    <x v="0"/>
    <s v="04246 - Samkeppniseftirlitið"/>
    <x v="0"/>
    <n v="9.48"/>
    <n v="105"/>
    <x v="0"/>
    <x v="0"/>
  </r>
  <r>
    <x v="0"/>
    <s v="04246 - Samkeppniseftirlitið"/>
    <x v="1"/>
    <n v="14.2"/>
    <n v="105"/>
    <x v="0"/>
    <x v="0"/>
  </r>
  <r>
    <x v="0"/>
    <s v="04251 - Einkaleyfastofan"/>
    <x v="0"/>
    <n v="18.05"/>
    <n v="150"/>
    <x v="0"/>
    <x v="0"/>
  </r>
  <r>
    <x v="0"/>
    <s v="04251 - Einkaleyfastofan"/>
    <x v="1"/>
    <n v="6"/>
    <n v="150"/>
    <x v="0"/>
    <x v="0"/>
  </r>
  <r>
    <x v="0"/>
    <s v="04401 - Hafrannsóknastofnunin"/>
    <x v="0"/>
    <n v="0"/>
    <n v="600"/>
    <x v="3"/>
    <x v="1"/>
  </r>
  <r>
    <x v="0"/>
    <s v="04401 - Hafrannsóknastofnunin"/>
    <x v="1"/>
    <n v="3"/>
    <n v="600"/>
    <x v="3"/>
    <x v="1"/>
  </r>
  <r>
    <x v="0"/>
    <s v="04401 - Hafrannsóknastofnunin"/>
    <x v="0"/>
    <n v="0"/>
    <n v="240"/>
    <x v="28"/>
    <x v="7"/>
  </r>
  <r>
    <x v="0"/>
    <s v="04401 - Hafrannsóknastofnunin"/>
    <x v="1"/>
    <n v="5"/>
    <n v="240"/>
    <x v="28"/>
    <x v="7"/>
  </r>
  <r>
    <x v="0"/>
    <s v="04401 - Hafrannsóknastofnunin"/>
    <x v="0"/>
    <n v="1"/>
    <n v="400"/>
    <x v="10"/>
    <x v="6"/>
  </r>
  <r>
    <x v="0"/>
    <s v="04401 - Hafrannsóknastofnunin"/>
    <x v="1"/>
    <n v="4"/>
    <n v="400"/>
    <x v="10"/>
    <x v="6"/>
  </r>
  <r>
    <x v="0"/>
    <s v="04401 - Hafrannsóknastofnunin"/>
    <x v="0"/>
    <n v="30"/>
    <n v="101"/>
    <x v="0"/>
    <x v="0"/>
  </r>
  <r>
    <x v="0"/>
    <s v="04401 - Hafrannsóknastofnunin"/>
    <x v="1"/>
    <n v="80"/>
    <n v="101"/>
    <x v="0"/>
    <x v="0"/>
  </r>
  <r>
    <x v="0"/>
    <s v="04401 - Hafrannsóknastofnunin"/>
    <x v="0"/>
    <n v="0"/>
    <n v="355"/>
    <x v="29"/>
    <x v="3"/>
  </r>
  <r>
    <x v="0"/>
    <s v="04401 - Hafrannsóknastofnunin"/>
    <x v="1"/>
    <n v="2"/>
    <n v="355"/>
    <x v="29"/>
    <x v="3"/>
  </r>
  <r>
    <x v="0"/>
    <s v="04401 - Hafrannsóknastofnunin"/>
    <x v="0"/>
    <n v="0"/>
    <n v="780"/>
    <x v="13"/>
    <x v="4"/>
  </r>
  <r>
    <x v="0"/>
    <s v="04401 - Hafrannsóknastofnunin"/>
    <x v="1"/>
    <n v="1"/>
    <n v="780"/>
    <x v="13"/>
    <x v="4"/>
  </r>
  <r>
    <x v="0"/>
    <s v="04401 - Hafrannsóknastofnunin"/>
    <x v="0"/>
    <n v="0"/>
    <n v="900"/>
    <x v="22"/>
    <x v="4"/>
  </r>
  <r>
    <x v="0"/>
    <s v="04401 - Hafrannsóknastofnunin"/>
    <x v="1"/>
    <n v="2"/>
    <n v="900"/>
    <x v="22"/>
    <x v="4"/>
  </r>
  <r>
    <x v="0"/>
    <s v="04405 - Veiðimálastofnun"/>
    <x v="0"/>
    <n v="0.9"/>
    <n v="311"/>
    <x v="16"/>
    <x v="3"/>
  </r>
  <r>
    <x v="0"/>
    <s v="04405 - Veiðimálastofnun"/>
    <x v="1"/>
    <n v="1"/>
    <n v="311"/>
    <x v="16"/>
    <x v="3"/>
  </r>
  <r>
    <x v="0"/>
    <s v="04405 - Veiðimálastofnun"/>
    <x v="0"/>
    <n v="1"/>
    <n v="530"/>
    <x v="30"/>
    <x v="5"/>
  </r>
  <r>
    <x v="0"/>
    <s v="04405 - Veiðimálastofnun"/>
    <x v="1"/>
    <n v="0"/>
    <n v="530"/>
    <x v="30"/>
    <x v="5"/>
  </r>
  <r>
    <x v="0"/>
    <s v="04405 - Veiðimálastofnun"/>
    <x v="0"/>
    <n v="5.78"/>
    <n v="110"/>
    <x v="0"/>
    <x v="0"/>
  </r>
  <r>
    <x v="0"/>
    <s v="04405 - Veiðimálastofnun"/>
    <x v="1"/>
    <n v="7.75"/>
    <n v="110"/>
    <x v="0"/>
    <x v="0"/>
  </r>
  <r>
    <x v="0"/>
    <s v="04405 - Veiðimálastofnun"/>
    <x v="0"/>
    <n v="0"/>
    <n v="800"/>
    <x v="6"/>
    <x v="4"/>
  </r>
  <r>
    <x v="0"/>
    <s v="04405 - Veiðimálastofnun"/>
    <x v="1"/>
    <n v="2"/>
    <n v="800"/>
    <x v="6"/>
    <x v="4"/>
  </r>
  <r>
    <x v="0"/>
    <s v="04405 - Veiðimálastofnun"/>
    <x v="0"/>
    <n v="0"/>
    <n v="550"/>
    <x v="7"/>
    <x v="5"/>
  </r>
  <r>
    <x v="0"/>
    <s v="04405 - Veiðimálastofnun"/>
    <x v="1"/>
    <n v="0.5"/>
    <n v="550"/>
    <x v="7"/>
    <x v="5"/>
  </r>
  <r>
    <x v="0"/>
    <s v="04421 - Bygging rannsóknastofnana sjávarútvegsins"/>
    <x v="1"/>
    <n v="1.5"/>
    <n v="101"/>
    <x v="0"/>
    <x v="0"/>
  </r>
  <r>
    <x v="0"/>
    <s v="04423 - Skrifstofa rannsóknastofnana atvinnuveganna"/>
    <x v="0"/>
    <n v="5.73"/>
    <n v="105"/>
    <x v="0"/>
    <x v="0"/>
  </r>
  <r>
    <x v="0"/>
    <s v="04423 - Skrifstofa rannsóknastofnana atvinnuveganna"/>
    <x v="1"/>
    <n v="1"/>
    <n v="105"/>
    <x v="0"/>
    <x v="0"/>
  </r>
  <r>
    <x v="0"/>
    <s v="04501 - Nýsköpunarmiðstöð Íslands"/>
    <x v="0"/>
    <n v="1"/>
    <n v="600"/>
    <x v="3"/>
    <x v="1"/>
  </r>
  <r>
    <x v="0"/>
    <s v="04501 - Nýsköpunarmiðstöð Íslands"/>
    <x v="1"/>
    <n v="2"/>
    <n v="600"/>
    <x v="3"/>
    <x v="1"/>
  </r>
  <r>
    <x v="0"/>
    <s v="04501 - Nýsköpunarmiðstöð Íslands"/>
    <x v="0"/>
    <n v="2"/>
    <n v="400"/>
    <x v="10"/>
    <x v="6"/>
  </r>
  <r>
    <x v="0"/>
    <s v="04501 - Nýsköpunarmiðstöð Íslands"/>
    <x v="1"/>
    <n v="1"/>
    <n v="400"/>
    <x v="10"/>
    <x v="6"/>
  </r>
  <r>
    <x v="0"/>
    <s v="04501 - Nýsköpunarmiðstöð Íslands"/>
    <x v="0"/>
    <n v="22.2"/>
    <n v="112"/>
    <x v="0"/>
    <x v="0"/>
  </r>
  <r>
    <x v="0"/>
    <s v="04501 - Nýsköpunarmiðstöð Íslands"/>
    <x v="1"/>
    <n v="41.55"/>
    <n v="112"/>
    <x v="0"/>
    <x v="0"/>
  </r>
  <r>
    <x v="0"/>
    <s v="04501 - Nýsköpunarmiðstöð Íslands"/>
    <x v="0"/>
    <n v="0"/>
    <n v="550"/>
    <x v="7"/>
    <x v="5"/>
  </r>
  <r>
    <x v="0"/>
    <s v="04501 - Nýsköpunarmiðstöð Íslands"/>
    <x v="1"/>
    <n v="1"/>
    <n v="550"/>
    <x v="7"/>
    <x v="5"/>
  </r>
  <r>
    <x v="0"/>
    <s v="04501 - Nýsköpunarmiðstöð Íslands"/>
    <x v="0"/>
    <n v="0"/>
    <n v="900"/>
    <x v="22"/>
    <x v="4"/>
  </r>
  <r>
    <x v="0"/>
    <s v="04501 - Nýsköpunarmiðstöð Íslands"/>
    <x v="1"/>
    <n v="1"/>
    <n v="900"/>
    <x v="22"/>
    <x v="4"/>
  </r>
  <r>
    <x v="0"/>
    <s v="04551 - Ferðamálastofa"/>
    <x v="0"/>
    <n v="2"/>
    <n v="600"/>
    <x v="3"/>
    <x v="1"/>
  </r>
  <r>
    <x v="0"/>
    <s v="04551 - Ferðamálastofa"/>
    <x v="1"/>
    <n v="2"/>
    <n v="600"/>
    <x v="3"/>
    <x v="1"/>
  </r>
  <r>
    <x v="0"/>
    <s v="04551 - Ferðamálastofa"/>
    <x v="0"/>
    <n v="6.8"/>
    <n v="101"/>
    <x v="0"/>
    <x v="0"/>
  </r>
  <r>
    <x v="0"/>
    <s v="04551 - Ferðamálastofa"/>
    <x v="1"/>
    <n v="1"/>
    <n v="101"/>
    <x v="0"/>
    <x v="0"/>
  </r>
  <r>
    <x v="0"/>
    <s v="04571 - Orkustofnun"/>
    <x v="0"/>
    <n v="0"/>
    <n v="603"/>
    <x v="3"/>
    <x v="1"/>
  </r>
  <r>
    <x v="0"/>
    <s v="04571 - Orkustofnun"/>
    <x v="1"/>
    <n v="3"/>
    <n v="603"/>
    <x v="3"/>
    <x v="1"/>
  </r>
  <r>
    <x v="0"/>
    <s v="04571 - Orkustofnun"/>
    <x v="0"/>
    <n v="18.989999999999998"/>
    <n v="108"/>
    <x v="0"/>
    <x v="0"/>
  </r>
  <r>
    <x v="0"/>
    <s v="04571 - Orkustofnun"/>
    <x v="1"/>
    <n v="16.079999999999998"/>
    <n v="108"/>
    <x v="0"/>
    <x v="0"/>
  </r>
  <r>
    <x v="0"/>
    <s v="06101 - Innanríkisráðuneyti, aðalskrifstofa"/>
    <x v="0"/>
    <n v="44.19"/>
    <n v="150"/>
    <x v="0"/>
    <x v="0"/>
  </r>
  <r>
    <x v="0"/>
    <s v="06101 - Innanríkisráðuneyti, aðalskrifstofa"/>
    <x v="1"/>
    <n v="25.5"/>
    <n v="150"/>
    <x v="0"/>
    <x v="0"/>
  </r>
  <r>
    <x v="0"/>
    <s v="06102 - Stjórnartíðindi"/>
    <x v="0"/>
    <n v="1"/>
    <n v="150"/>
    <x v="0"/>
    <x v="0"/>
  </r>
  <r>
    <x v="0"/>
    <s v="06102 - Stjórnartíðindi"/>
    <x v="1"/>
    <n v="1"/>
    <n v="150"/>
    <x v="0"/>
    <x v="0"/>
  </r>
  <r>
    <x v="0"/>
    <s v="06190 - Ýmis verkefni"/>
    <x v="0"/>
    <n v="0.56999999999999995"/>
    <n v="150"/>
    <x v="0"/>
    <x v="0"/>
  </r>
  <r>
    <x v="0"/>
    <s v="06190 - Ýmis verkefni"/>
    <x v="1"/>
    <n v="2.0099999999999998"/>
    <n v="150"/>
    <x v="0"/>
    <x v="0"/>
  </r>
  <r>
    <x v="0"/>
    <s v="06201 - Hæstiréttur"/>
    <x v="0"/>
    <n v="6.7"/>
    <n v="150"/>
    <x v="0"/>
    <x v="0"/>
  </r>
  <r>
    <x v="0"/>
    <s v="06201 - Hæstiréttur"/>
    <x v="1"/>
    <n v="3.5"/>
    <n v="150"/>
    <x v="0"/>
    <x v="0"/>
  </r>
  <r>
    <x v="0"/>
    <s v="06210 - Héraðsdómstólar"/>
    <x v="0"/>
    <n v="2"/>
    <n v="600"/>
    <x v="3"/>
    <x v="1"/>
  </r>
  <r>
    <x v="0"/>
    <s v="06210 - Héraðsdómstólar"/>
    <x v="1"/>
    <n v="3"/>
    <n v="600"/>
    <x v="3"/>
    <x v="1"/>
  </r>
  <r>
    <x v="0"/>
    <s v="06210 - Héraðsdómstólar"/>
    <x v="0"/>
    <n v="1"/>
    <n v="310"/>
    <x v="16"/>
    <x v="3"/>
  </r>
  <r>
    <x v="0"/>
    <s v="06210 - Héraðsdómstólar"/>
    <x v="1"/>
    <n v="2"/>
    <n v="310"/>
    <x v="16"/>
    <x v="3"/>
  </r>
  <r>
    <x v="0"/>
    <s v="06210 - Héraðsdómstólar"/>
    <x v="0"/>
    <n v="2"/>
    <n v="700"/>
    <x v="18"/>
    <x v="2"/>
  </r>
  <r>
    <x v="0"/>
    <s v="06210 - Héraðsdómstólar"/>
    <x v="0"/>
    <n v="11"/>
    <n v="220"/>
    <x v="19"/>
    <x v="0"/>
  </r>
  <r>
    <x v="0"/>
    <s v="06210 - Héraðsdómstólar"/>
    <x v="1"/>
    <n v="6"/>
    <n v="220"/>
    <x v="19"/>
    <x v="0"/>
  </r>
  <r>
    <x v="0"/>
    <s v="06210 - Héraðsdómstólar"/>
    <x v="0"/>
    <n v="2"/>
    <n v="400"/>
    <x v="10"/>
    <x v="6"/>
  </r>
  <r>
    <x v="0"/>
    <s v="06210 - Héraðsdómstólar"/>
    <x v="0"/>
    <n v="2.2999999999999998"/>
    <n v="101"/>
    <x v="0"/>
    <x v="0"/>
  </r>
  <r>
    <x v="0"/>
    <s v="06210 - Héraðsdómstólar"/>
    <x v="0"/>
    <n v="29.85"/>
    <n v="123"/>
    <x v="0"/>
    <x v="0"/>
  </r>
  <r>
    <x v="0"/>
    <s v="06210 - Héraðsdómstólar"/>
    <x v="1"/>
    <n v="21"/>
    <n v="123"/>
    <x v="0"/>
    <x v="0"/>
  </r>
  <r>
    <x v="0"/>
    <s v="06210 - Héraðsdómstólar"/>
    <x v="0"/>
    <n v="4"/>
    <n v="800"/>
    <x v="6"/>
    <x v="4"/>
  </r>
  <r>
    <x v="0"/>
    <s v="06210 - Héraðsdómstólar"/>
    <x v="1"/>
    <n v="2"/>
    <n v="800"/>
    <x v="6"/>
    <x v="4"/>
  </r>
  <r>
    <x v="0"/>
    <s v="06210 - Héraðsdómstólar"/>
    <x v="0"/>
    <n v="0.85"/>
    <n v="550"/>
    <x v="7"/>
    <x v="5"/>
  </r>
  <r>
    <x v="0"/>
    <s v="06210 - Héraðsdómstólar"/>
    <x v="1"/>
    <n v="1"/>
    <n v="550"/>
    <x v="7"/>
    <x v="5"/>
  </r>
  <r>
    <x v="0"/>
    <s v="06232 - Opinber réttaraðstoð"/>
    <x v="0"/>
    <n v="0.5"/>
    <n v="201"/>
    <x v="2"/>
    <x v="0"/>
  </r>
  <r>
    <x v="0"/>
    <s v="06236 - Sanngirnisbætur vegna misgjörða á vistheimilum fyrir börn"/>
    <x v="0"/>
    <n v="1"/>
    <n v="150"/>
    <x v="0"/>
    <x v="0"/>
  </r>
  <r>
    <x v="0"/>
    <s v="06251 - Persónuvernd"/>
    <x v="0"/>
    <n v="4.8"/>
    <n v="105"/>
    <x v="0"/>
    <x v="0"/>
  </r>
  <r>
    <x v="0"/>
    <s v="06251 - Persónuvernd"/>
    <x v="1"/>
    <n v="3"/>
    <n v="105"/>
    <x v="0"/>
    <x v="0"/>
  </r>
  <r>
    <x v="0"/>
    <s v="06301 - Ríkissaksóknari"/>
    <x v="0"/>
    <n v="12"/>
    <n v="150"/>
    <x v="0"/>
    <x v="0"/>
  </r>
  <r>
    <x v="0"/>
    <s v="06301 - Ríkissaksóknari"/>
    <x v="1"/>
    <n v="3"/>
    <n v="150"/>
    <x v="0"/>
    <x v="0"/>
  </r>
  <r>
    <x v="0"/>
    <s v="06303 - Ríkislögreglustjóri"/>
    <x v="0"/>
    <n v="17.12"/>
    <n v="101"/>
    <x v="0"/>
    <x v="0"/>
  </r>
  <r>
    <x v="0"/>
    <s v="06303 - Ríkislögreglustjóri"/>
    <x v="1"/>
    <n v="96.83"/>
    <n v="101"/>
    <x v="0"/>
    <x v="0"/>
  </r>
  <r>
    <x v="0"/>
    <s v="06303 - Ríkislögreglustjóri"/>
    <x v="0"/>
    <n v="0.15"/>
    <n v="105"/>
    <x v="0"/>
    <x v="0"/>
  </r>
  <r>
    <x v="0"/>
    <s v="06303 - Ríkislögreglustjóri"/>
    <x v="1"/>
    <n v="5"/>
    <n v="105"/>
    <x v="0"/>
    <x v="0"/>
  </r>
  <r>
    <x v="0"/>
    <s v="06305 - Lögregluskóli ríkisins"/>
    <x v="0"/>
    <n v="3.24"/>
    <n v="110"/>
    <x v="0"/>
    <x v="0"/>
  </r>
  <r>
    <x v="0"/>
    <s v="06305 - Lögregluskóli ríkisins"/>
    <x v="1"/>
    <n v="7.82"/>
    <n v="110"/>
    <x v="0"/>
    <x v="0"/>
  </r>
  <r>
    <x v="0"/>
    <s v="06309 - Sérstakur saksóknari samkvæmt lögum nr. 135/2008"/>
    <x v="0"/>
    <n v="40.700000000000003"/>
    <n v="150"/>
    <x v="0"/>
    <x v="0"/>
  </r>
  <r>
    <x v="0"/>
    <s v="06309 - Sérstakur saksóknari samkvæmt lögum nr. 135/2008"/>
    <x v="1"/>
    <n v="26.06"/>
    <n v="150"/>
    <x v="0"/>
    <x v="0"/>
  </r>
  <r>
    <x v="0"/>
    <s v="06310 - Lögreglustjórinn á höfuðborgarsvæðinu"/>
    <x v="0"/>
    <n v="5.85"/>
    <n v="220"/>
    <x v="19"/>
    <x v="0"/>
  </r>
  <r>
    <x v="0"/>
    <s v="06310 - Lögreglustjórinn á höfuðborgarsvæðinu"/>
    <x v="1"/>
    <n v="26.93"/>
    <n v="220"/>
    <x v="19"/>
    <x v="0"/>
  </r>
  <r>
    <x v="0"/>
    <s v="06310 - Lögreglustjórinn á höfuðborgarsvæðinu"/>
    <x v="0"/>
    <n v="4.5"/>
    <n v="200"/>
    <x v="2"/>
    <x v="0"/>
  </r>
  <r>
    <x v="0"/>
    <s v="06310 - Lögreglustjórinn á höfuðborgarsvæðinu"/>
    <x v="1"/>
    <n v="28.86"/>
    <n v="200"/>
    <x v="2"/>
    <x v="0"/>
  </r>
  <r>
    <x v="0"/>
    <s v="06310 - Lögreglustjórinn á höfuðborgarsvæðinu"/>
    <x v="0"/>
    <n v="9.4499999999999993"/>
    <n v="270"/>
    <x v="26"/>
    <x v="0"/>
  </r>
  <r>
    <x v="0"/>
    <s v="06310 - Lögreglustjórinn á höfuðborgarsvæðinu"/>
    <x v="1"/>
    <n v="22.25"/>
    <n v="270"/>
    <x v="26"/>
    <x v="0"/>
  </r>
  <r>
    <x v="0"/>
    <s v="06310 - Lögreglustjórinn á höfuðborgarsvæðinu"/>
    <x v="0"/>
    <n v="14.1"/>
    <n v="105"/>
    <x v="0"/>
    <x v="0"/>
  </r>
  <r>
    <x v="0"/>
    <s v="06310 - Lögreglustjórinn á höfuðborgarsvæðinu"/>
    <x v="1"/>
    <n v="36.119999999999997"/>
    <n v="105"/>
    <x v="0"/>
    <x v="0"/>
  </r>
  <r>
    <x v="0"/>
    <s v="06310 - Lögreglustjórinn á höfuðborgarsvæðinu"/>
    <x v="1"/>
    <n v="7"/>
    <n v="113"/>
    <x v="0"/>
    <x v="0"/>
  </r>
  <r>
    <x v="0"/>
    <s v="06310 - Lögreglustjórinn á höfuðborgarsvæðinu"/>
    <x v="0"/>
    <n v="63.7"/>
    <n v="150"/>
    <x v="0"/>
    <x v="0"/>
  </r>
  <r>
    <x v="0"/>
    <s v="06310 - Lögreglustjórinn á höfuðborgarsvæðinu"/>
    <x v="1"/>
    <n v="135.55000000000001"/>
    <n v="150"/>
    <x v="0"/>
    <x v="0"/>
  </r>
  <r>
    <x v="0"/>
    <s v="06312 - Lögreglustjórinn á Suðurnesjum "/>
    <x v="0"/>
    <n v="3.35"/>
    <n v="230"/>
    <x v="20"/>
    <x v="7"/>
  </r>
  <r>
    <x v="0"/>
    <s v="06312 - Lögreglustjórinn á Suðurnesjum "/>
    <x v="1"/>
    <n v="48.52"/>
    <n v="230"/>
    <x v="20"/>
    <x v="7"/>
  </r>
  <r>
    <x v="0"/>
    <s v="06312 - Lögreglustjórinn á Suðurnesjum "/>
    <x v="0"/>
    <n v="15.65"/>
    <n v="235"/>
    <x v="20"/>
    <x v="7"/>
  </r>
  <r>
    <x v="0"/>
    <s v="06312 - Lögreglustjórinn á Suðurnesjum "/>
    <x v="1"/>
    <n v="28.7"/>
    <n v="235"/>
    <x v="20"/>
    <x v="7"/>
  </r>
  <r>
    <x v="0"/>
    <s v="06314 - Lögreglustjórinn á Vestfjörðum"/>
    <x v="1"/>
    <n v="0.03"/>
    <n v="400"/>
    <x v="10"/>
    <x v="6"/>
  </r>
  <r>
    <x v="0"/>
    <s v="06316 - Lögreglustjórinn á Norðurlandi eystra"/>
    <x v="0"/>
    <n v="-0.78"/>
    <n v="600"/>
    <x v="3"/>
    <x v="1"/>
  </r>
  <r>
    <x v="0"/>
    <s v="06316 - Lögreglustjórinn á Norðurlandi eystra"/>
    <x v="1"/>
    <n v="0.02"/>
    <n v="600"/>
    <x v="3"/>
    <x v="1"/>
  </r>
  <r>
    <x v="0"/>
    <s v="06317 - Lögreglustjórinn á Austurlandi"/>
    <x v="1"/>
    <n v="0.5"/>
    <n v="750"/>
    <x v="23"/>
    <x v="2"/>
  </r>
  <r>
    <x v="0"/>
    <s v="06317 - Lögreglustjórinn á Austurlandi"/>
    <x v="1"/>
    <n v="0.27"/>
    <n v="700"/>
    <x v="18"/>
    <x v="2"/>
  </r>
  <r>
    <x v="0"/>
    <s v="06318 - Lögreglustjórinn á Suðurlandi"/>
    <x v="0"/>
    <n v="0.37"/>
    <n v="880"/>
    <x v="31"/>
    <x v="4"/>
  </r>
  <r>
    <x v="0"/>
    <s v="06390 - Ýmis löggæslu- og öryggismál"/>
    <x v="1"/>
    <n v="1"/>
    <n v="150"/>
    <x v="0"/>
    <x v="0"/>
  </r>
  <r>
    <x v="0"/>
    <s v="06395 - Landhelgisgæsla Íslands"/>
    <x v="0"/>
    <n v="8.1300000000000008"/>
    <n v="232"/>
    <x v="20"/>
    <x v="7"/>
  </r>
  <r>
    <x v="0"/>
    <s v="06395 - Landhelgisgæsla Íslands"/>
    <x v="1"/>
    <n v="30"/>
    <n v="232"/>
    <x v="20"/>
    <x v="7"/>
  </r>
  <r>
    <x v="0"/>
    <s v="06395 - Landhelgisgæsla Íslands"/>
    <x v="0"/>
    <n v="3.14"/>
    <n v="101"/>
    <x v="0"/>
    <x v="0"/>
  </r>
  <r>
    <x v="0"/>
    <s v="06395 - Landhelgisgæsla Íslands"/>
    <x v="1"/>
    <n v="98.66"/>
    <n v="101"/>
    <x v="0"/>
    <x v="0"/>
  </r>
  <r>
    <x v="0"/>
    <s v="06395 - Landhelgisgæsla Íslands"/>
    <x v="0"/>
    <n v="9.4600000000000009"/>
    <n v="105"/>
    <x v="0"/>
    <x v="0"/>
  </r>
  <r>
    <x v="0"/>
    <s v="06395 - Landhelgisgæsla Íslands"/>
    <x v="1"/>
    <n v="37.68"/>
    <n v="105"/>
    <x v="0"/>
    <x v="0"/>
  </r>
  <r>
    <x v="0"/>
    <s v="06397 - Schengen-samstarf"/>
    <x v="0"/>
    <n v="0.5"/>
    <n v="150"/>
    <x v="0"/>
    <x v="0"/>
  </r>
  <r>
    <x v="0"/>
    <s v="06398 - Útlendingastofnun"/>
    <x v="0"/>
    <n v="21.96"/>
    <n v="105"/>
    <x v="0"/>
    <x v="0"/>
  </r>
  <r>
    <x v="0"/>
    <s v="06398 - Útlendingastofnun"/>
    <x v="1"/>
    <n v="5.88"/>
    <n v="105"/>
    <x v="0"/>
    <x v="0"/>
  </r>
  <r>
    <x v="0"/>
    <s v="06399 - Hælisleitendur"/>
    <x v="0"/>
    <n v="3"/>
    <n v="150"/>
    <x v="0"/>
    <x v="0"/>
  </r>
  <r>
    <x v="0"/>
    <s v="06399 - Hælisleitendur"/>
    <x v="1"/>
    <n v="1"/>
    <n v="150"/>
    <x v="0"/>
    <x v="0"/>
  </r>
  <r>
    <x v="0"/>
    <s v="06411 - Sýslumaðurinn í Reykjavík"/>
    <x v="0"/>
    <n v="39.18"/>
    <n v="101"/>
    <x v="0"/>
    <x v="0"/>
  </r>
  <r>
    <x v="0"/>
    <s v="06411 - Sýslumaðurinn í Reykjavík"/>
    <x v="1"/>
    <n v="11.08"/>
    <n v="101"/>
    <x v="0"/>
    <x v="0"/>
  </r>
  <r>
    <x v="0"/>
    <s v="06412 - Sýslumaðurinn á Akranesi"/>
    <x v="0"/>
    <n v="9.06"/>
    <n v="300"/>
    <x v="21"/>
    <x v="3"/>
  </r>
  <r>
    <x v="0"/>
    <s v="06412 - Sýslumaðurinn á Akranesi"/>
    <x v="1"/>
    <n v="10.01"/>
    <n v="300"/>
    <x v="21"/>
    <x v="3"/>
  </r>
  <r>
    <x v="0"/>
    <s v="06413 - Sýslumaðurinn í Borgarnesi"/>
    <x v="0"/>
    <n v="5"/>
    <n v="310"/>
    <x v="16"/>
    <x v="3"/>
  </r>
  <r>
    <x v="0"/>
    <s v="06413 - Sýslumaðurinn í Borgarnesi"/>
    <x v="1"/>
    <n v="15.52"/>
    <n v="310"/>
    <x v="16"/>
    <x v="3"/>
  </r>
  <r>
    <x v="0"/>
    <s v="06414 - Sýslumaður Snæfellinga"/>
    <x v="0"/>
    <n v="9.5"/>
    <n v="340"/>
    <x v="5"/>
    <x v="3"/>
  </r>
  <r>
    <x v="0"/>
    <s v="06414 - Sýslumaður Snæfellinga"/>
    <x v="1"/>
    <n v="9.9"/>
    <n v="340"/>
    <x v="5"/>
    <x v="3"/>
  </r>
  <r>
    <x v="0"/>
    <s v="06415 - Sýslumaðurinn í Búðardal"/>
    <x v="0"/>
    <n v="1"/>
    <n v="370"/>
    <x v="32"/>
    <x v="3"/>
  </r>
  <r>
    <x v="0"/>
    <s v="06415 - Sýslumaðurinn í Búðardal"/>
    <x v="1"/>
    <n v="1.35"/>
    <n v="370"/>
    <x v="32"/>
    <x v="3"/>
  </r>
  <r>
    <x v="0"/>
    <s v="06416 - Sýslumaðurinn á Patreksfirði"/>
    <x v="0"/>
    <n v="2.8"/>
    <n v="450"/>
    <x v="33"/>
    <x v="6"/>
  </r>
  <r>
    <x v="0"/>
    <s v="06416 - Sýslumaðurinn á Patreksfirði"/>
    <x v="1"/>
    <n v="1"/>
    <n v="450"/>
    <x v="33"/>
    <x v="6"/>
  </r>
  <r>
    <x v="0"/>
    <s v="06417 - Sýslumaðurinn í Bolungarvík"/>
    <x v="0"/>
    <n v="3.25"/>
    <n v="415"/>
    <x v="9"/>
    <x v="6"/>
  </r>
  <r>
    <x v="0"/>
    <s v="06417 - Sýslumaðurinn í Bolungarvík"/>
    <x v="1"/>
    <n v="1"/>
    <n v="415"/>
    <x v="9"/>
    <x v="6"/>
  </r>
  <r>
    <x v="0"/>
    <s v="06418 - Sýslumaðurinn á Ísafirði"/>
    <x v="0"/>
    <n v="11.32"/>
    <n v="400"/>
    <x v="10"/>
    <x v="6"/>
  </r>
  <r>
    <x v="0"/>
    <s v="06418 - Sýslumaðurinn á Ísafirði"/>
    <x v="1"/>
    <n v="22.34"/>
    <n v="400"/>
    <x v="10"/>
    <x v="6"/>
  </r>
  <r>
    <x v="0"/>
    <s v="06419 - Sýslumaðurinn á Hólmavík"/>
    <x v="0"/>
    <n v="2.5"/>
    <n v="510"/>
    <x v="34"/>
    <x v="6"/>
  </r>
  <r>
    <x v="0"/>
    <s v="06419 - Sýslumaðurinn á Hólmavík"/>
    <x v="1"/>
    <n v="0.56000000000000005"/>
    <n v="510"/>
    <x v="34"/>
    <x v="6"/>
  </r>
  <r>
    <x v="0"/>
    <s v="06420 - Sýslumaðurinn á Blönduósi"/>
    <x v="0"/>
    <n v="17"/>
    <n v="540"/>
    <x v="35"/>
    <x v="5"/>
  </r>
  <r>
    <x v="0"/>
    <s v="06420 - Sýslumaðurinn á Blönduósi"/>
    <x v="1"/>
    <n v="9.0500000000000007"/>
    <n v="540"/>
    <x v="35"/>
    <x v="5"/>
  </r>
  <r>
    <x v="0"/>
    <s v="06421 - Sýslumaðurinn á Sauðárkróki"/>
    <x v="0"/>
    <n v="5"/>
    <n v="550"/>
    <x v="7"/>
    <x v="5"/>
  </r>
  <r>
    <x v="0"/>
    <s v="06421 - Sýslumaðurinn á Sauðárkróki"/>
    <x v="1"/>
    <n v="9.66"/>
    <n v="550"/>
    <x v="7"/>
    <x v="5"/>
  </r>
  <r>
    <x v="0"/>
    <s v="06422 - Sýslumaðurinn á Siglufirði"/>
    <x v="0"/>
    <n v="4.68"/>
    <n v="580"/>
    <x v="1"/>
    <x v="1"/>
  </r>
  <r>
    <x v="0"/>
    <s v="06422 - Sýslumaðurinn á Siglufirði"/>
    <x v="1"/>
    <n v="1"/>
    <n v="580"/>
    <x v="1"/>
    <x v="1"/>
  </r>
  <r>
    <x v="0"/>
    <s v="06424 - Sýslumaðurinn á Akureyri"/>
    <x v="0"/>
    <n v="21.64"/>
    <n v="600"/>
    <x v="3"/>
    <x v="1"/>
  </r>
  <r>
    <x v="0"/>
    <s v="06424 - Sýslumaðurinn á Akureyri"/>
    <x v="1"/>
    <n v="29.49"/>
    <n v="600"/>
    <x v="3"/>
    <x v="1"/>
  </r>
  <r>
    <x v="0"/>
    <s v="06424 - Sýslumaðurinn á Akureyri"/>
    <x v="1"/>
    <n v="4"/>
    <n v="620"/>
    <x v="36"/>
    <x v="1"/>
  </r>
  <r>
    <x v="0"/>
    <s v="06424 - Sýslumaðurinn á Akureyri"/>
    <x v="1"/>
    <n v="1"/>
    <n v="580"/>
    <x v="1"/>
    <x v="1"/>
  </r>
  <r>
    <x v="0"/>
    <s v="06425 - Sýslumaðurinn á Húsavík"/>
    <x v="0"/>
    <n v="5"/>
    <n v="640"/>
    <x v="11"/>
    <x v="1"/>
  </r>
  <r>
    <x v="0"/>
    <s v="06425 - Sýslumaðurinn á Húsavík"/>
    <x v="1"/>
    <n v="13.48"/>
    <n v="640"/>
    <x v="11"/>
    <x v="1"/>
  </r>
  <r>
    <x v="0"/>
    <s v="06426 - Sýslumaðurinn á Seyðisfirði"/>
    <x v="0"/>
    <n v="1"/>
    <n v="700"/>
    <x v="18"/>
    <x v="2"/>
  </r>
  <r>
    <x v="0"/>
    <s v="06426 - Sýslumaðurinn á Seyðisfirði"/>
    <x v="1"/>
    <n v="8"/>
    <n v="700"/>
    <x v="18"/>
    <x v="2"/>
  </r>
  <r>
    <x v="0"/>
    <s v="06426 - Sýslumaðurinn á Seyðisfirði"/>
    <x v="0"/>
    <n v="9.35"/>
    <n v="710"/>
    <x v="37"/>
    <x v="2"/>
  </r>
  <r>
    <x v="0"/>
    <s v="06426 - Sýslumaðurinn á Seyðisfirði"/>
    <x v="1"/>
    <n v="2"/>
    <n v="710"/>
    <x v="37"/>
    <x v="2"/>
  </r>
  <r>
    <x v="0"/>
    <s v="06428 - Sýslumaðurinn á Eskifirði"/>
    <x v="0"/>
    <n v="9.2799999999999994"/>
    <n v="735"/>
    <x v="23"/>
    <x v="2"/>
  </r>
  <r>
    <x v="0"/>
    <s v="06428 - Sýslumaðurinn á Eskifirði"/>
    <x v="1"/>
    <n v="5"/>
    <n v="735"/>
    <x v="23"/>
    <x v="2"/>
  </r>
  <r>
    <x v="0"/>
    <s v="06428 - Sýslumaðurinn á Eskifirði"/>
    <x v="1"/>
    <n v="3"/>
    <n v="740"/>
    <x v="23"/>
    <x v="2"/>
  </r>
  <r>
    <x v="0"/>
    <s v="06428 - Sýslumaðurinn á Eskifirði"/>
    <x v="1"/>
    <n v="3.5"/>
    <n v="750"/>
    <x v="23"/>
    <x v="2"/>
  </r>
  <r>
    <x v="0"/>
    <s v="06428 - Sýslumaðurinn á Eskifirði"/>
    <x v="1"/>
    <n v="4"/>
    <n v="780"/>
    <x v="13"/>
    <x v="4"/>
  </r>
  <r>
    <x v="0"/>
    <s v="06429 - Sýslumaðurinn á Höfn í Hornafirði"/>
    <x v="0"/>
    <n v="0.5"/>
    <n v="780"/>
    <x v="13"/>
    <x v="4"/>
  </r>
  <r>
    <x v="0"/>
    <s v="06429 - Sýslumaðurinn á Höfn í Hornafirði"/>
    <x v="1"/>
    <n v="4.41"/>
    <n v="780"/>
    <x v="13"/>
    <x v="4"/>
  </r>
  <r>
    <x v="0"/>
    <s v="06430 - Sýslumaðurinn í Vík í Mýrdal"/>
    <x v="0"/>
    <n v="6.22"/>
    <n v="870"/>
    <x v="38"/>
    <x v="4"/>
  </r>
  <r>
    <x v="0"/>
    <s v="06431 - Sýslumaðurinn á Hvolsvelli"/>
    <x v="0"/>
    <n v="6.2"/>
    <n v="860"/>
    <x v="39"/>
    <x v="4"/>
  </r>
  <r>
    <x v="0"/>
    <s v="06431 - Sýslumaðurinn á Hvolsvelli"/>
    <x v="1"/>
    <n v="10.15"/>
    <n v="860"/>
    <x v="39"/>
    <x v="4"/>
  </r>
  <r>
    <x v="0"/>
    <s v="06432 - Sýslumaðurinn í Vestmannaeyjum"/>
    <x v="0"/>
    <n v="8.6300000000000008"/>
    <n v="900"/>
    <x v="22"/>
    <x v="4"/>
  </r>
  <r>
    <x v="0"/>
    <s v="06432 - Sýslumaðurinn í Vestmannaeyjum"/>
    <x v="1"/>
    <n v="9.85"/>
    <n v="900"/>
    <x v="22"/>
    <x v="4"/>
  </r>
  <r>
    <x v="0"/>
    <s v="06433 - Sýslumaðurinn á Selfossi"/>
    <x v="0"/>
    <n v="18.809999999999999"/>
    <n v="800"/>
    <x v="6"/>
    <x v="4"/>
  </r>
  <r>
    <x v="0"/>
    <s v="06433 - Sýslumaðurinn á Selfossi"/>
    <x v="1"/>
    <n v="23.39"/>
    <n v="800"/>
    <x v="6"/>
    <x v="4"/>
  </r>
  <r>
    <x v="0"/>
    <s v="06434 - Sýslumaðurinn í Reykjanesbæ"/>
    <x v="0"/>
    <n v="17.170000000000002"/>
    <n v="230"/>
    <x v="20"/>
    <x v="7"/>
  </r>
  <r>
    <x v="0"/>
    <s v="06434 - Sýslumaðurinn í Reykjanesbæ"/>
    <x v="1"/>
    <n v="3"/>
    <n v="230"/>
    <x v="20"/>
    <x v="7"/>
  </r>
  <r>
    <x v="0"/>
    <s v="06436 - Sýslumaðurinn í Hafnarfirði"/>
    <x v="0"/>
    <n v="19.600000000000001"/>
    <n v="220"/>
    <x v="19"/>
    <x v="0"/>
  </r>
  <r>
    <x v="0"/>
    <s v="06436 - Sýslumaðurinn í Hafnarfirði"/>
    <x v="1"/>
    <n v="2.96"/>
    <n v="220"/>
    <x v="19"/>
    <x v="0"/>
  </r>
  <r>
    <x v="0"/>
    <s v="06437 - Sýslumaðurinn í Kópavogi"/>
    <x v="0"/>
    <n v="20.89"/>
    <n v="201"/>
    <x v="2"/>
    <x v="0"/>
  </r>
  <r>
    <x v="0"/>
    <s v="06437 - Sýslumaðurinn í Kópavogi"/>
    <x v="1"/>
    <n v="8.58"/>
    <n v="201"/>
    <x v="2"/>
    <x v="0"/>
  </r>
  <r>
    <x v="0"/>
    <s v="06441 - Sýslumaður höfuðborgarsvæðisins"/>
    <x v="0"/>
    <n v="1.52"/>
    <n v="105"/>
    <x v="0"/>
    <x v="0"/>
  </r>
  <r>
    <x v="0"/>
    <s v="06441 - Sýslumaður höfuðborgarsvæðisins"/>
    <x v="1"/>
    <n v="0.6"/>
    <n v="105"/>
    <x v="0"/>
    <x v="0"/>
  </r>
  <r>
    <x v="0"/>
    <s v="06501 - Fangelsismálastofnun ríkisins"/>
    <x v="0"/>
    <n v="1"/>
    <n v="600"/>
    <x v="3"/>
    <x v="1"/>
  </r>
  <r>
    <x v="0"/>
    <s v="06501 - Fangelsismálastofnun ríkisins"/>
    <x v="1"/>
    <n v="5"/>
    <n v="600"/>
    <x v="3"/>
    <x v="1"/>
  </r>
  <r>
    <x v="0"/>
    <s v="06501 - Fangelsismálastofnun ríkisins"/>
    <x v="0"/>
    <n v="3.27"/>
    <n v="350"/>
    <x v="25"/>
    <x v="3"/>
  </r>
  <r>
    <x v="0"/>
    <s v="06501 - Fangelsismálastofnun ríkisins"/>
    <x v="1"/>
    <n v="7"/>
    <n v="350"/>
    <x v="25"/>
    <x v="3"/>
  </r>
  <r>
    <x v="0"/>
    <s v="06501 - Fangelsismálastofnun ríkisins"/>
    <x v="0"/>
    <n v="5.69"/>
    <n v="200"/>
    <x v="2"/>
    <x v="0"/>
  </r>
  <r>
    <x v="0"/>
    <s v="06501 - Fangelsismálastofnun ríkisins"/>
    <x v="1"/>
    <n v="4.6900000000000004"/>
    <n v="200"/>
    <x v="2"/>
    <x v="0"/>
  </r>
  <r>
    <x v="0"/>
    <s v="06501 - Fangelsismálastofnun ríkisins"/>
    <x v="0"/>
    <n v="1"/>
    <n v="101"/>
    <x v="0"/>
    <x v="0"/>
  </r>
  <r>
    <x v="0"/>
    <s v="06501 - Fangelsismálastofnun ríkisins"/>
    <x v="1"/>
    <n v="14.75"/>
    <n v="101"/>
    <x v="0"/>
    <x v="0"/>
  </r>
  <r>
    <x v="0"/>
    <s v="06501 - Fangelsismálastofnun ríkisins"/>
    <x v="0"/>
    <n v="13.59"/>
    <n v="105"/>
    <x v="0"/>
    <x v="0"/>
  </r>
  <r>
    <x v="0"/>
    <s v="06501 - Fangelsismálastofnun ríkisins"/>
    <x v="1"/>
    <n v="6.99"/>
    <n v="105"/>
    <x v="0"/>
    <x v="0"/>
  </r>
  <r>
    <x v="0"/>
    <s v="06501 - Fangelsismálastofnun ríkisins"/>
    <x v="1"/>
    <n v="10"/>
    <n v="801"/>
    <x v="6"/>
    <x v="4"/>
  </r>
  <r>
    <x v="0"/>
    <s v="06501 - Fangelsismálastofnun ríkisins"/>
    <x v="0"/>
    <n v="18.87"/>
    <n v="820"/>
    <x v="6"/>
    <x v="4"/>
  </r>
  <r>
    <x v="0"/>
    <s v="06501 - Fangelsismálastofnun ríkisins"/>
    <x v="1"/>
    <n v="44.77"/>
    <n v="820"/>
    <x v="6"/>
    <x v="4"/>
  </r>
  <r>
    <x v="0"/>
    <s v="06591 - Fangelsisbyggingar"/>
    <x v="0"/>
    <n v="0.5"/>
    <n v="150"/>
    <x v="0"/>
    <x v="0"/>
  </r>
  <r>
    <x v="0"/>
    <s v="06651 - Vegagerðin"/>
    <x v="0"/>
    <n v="1"/>
    <n v="600"/>
    <x v="3"/>
    <x v="1"/>
  </r>
  <r>
    <x v="0"/>
    <s v="06651 - Vegagerðin"/>
    <x v="1"/>
    <n v="17"/>
    <n v="600"/>
    <x v="3"/>
    <x v="1"/>
  </r>
  <r>
    <x v="0"/>
    <s v="06651 - Vegagerðin"/>
    <x v="0"/>
    <n v="0.75"/>
    <n v="310"/>
    <x v="16"/>
    <x v="3"/>
  </r>
  <r>
    <x v="0"/>
    <s v="06651 - Vegagerðin"/>
    <x v="1"/>
    <n v="22.87"/>
    <n v="310"/>
    <x v="16"/>
    <x v="3"/>
  </r>
  <r>
    <x v="0"/>
    <s v="06651 - Vegagerðin"/>
    <x v="1"/>
    <n v="4.95"/>
    <n v="370"/>
    <x v="32"/>
    <x v="3"/>
  </r>
  <r>
    <x v="0"/>
    <s v="06651 - Vegagerðin"/>
    <x v="0"/>
    <n v="3.39"/>
    <n v="730"/>
    <x v="23"/>
    <x v="2"/>
  </r>
  <r>
    <x v="0"/>
    <s v="06651 - Vegagerðin"/>
    <x v="1"/>
    <n v="11.65"/>
    <n v="730"/>
    <x v="23"/>
    <x v="2"/>
  </r>
  <r>
    <x v="0"/>
    <s v="06651 - Vegagerðin"/>
    <x v="1"/>
    <n v="6.5"/>
    <n v="701"/>
    <x v="18"/>
    <x v="2"/>
  </r>
  <r>
    <x v="0"/>
    <s v="06651 - Vegagerðin"/>
    <x v="0"/>
    <n v="1"/>
    <n v="221"/>
    <x v="19"/>
    <x v="0"/>
  </r>
  <r>
    <x v="0"/>
    <s v="06651 - Vegagerðin"/>
    <x v="1"/>
    <n v="9"/>
    <n v="221"/>
    <x v="19"/>
    <x v="0"/>
  </r>
  <r>
    <x v="0"/>
    <s v="06651 - Vegagerðin"/>
    <x v="1"/>
    <n v="11.79"/>
    <n v="530"/>
    <x v="30"/>
    <x v="5"/>
  </r>
  <r>
    <x v="0"/>
    <s v="06651 - Vegagerðin"/>
    <x v="0"/>
    <n v="4.63"/>
    <n v="400"/>
    <x v="10"/>
    <x v="6"/>
  </r>
  <r>
    <x v="0"/>
    <s v="06651 - Vegagerðin"/>
    <x v="1"/>
    <n v="18.73"/>
    <n v="400"/>
    <x v="10"/>
    <x v="6"/>
  </r>
  <r>
    <x v="0"/>
    <s v="06651 - Vegagerðin"/>
    <x v="1"/>
    <n v="3.89"/>
    <n v="680"/>
    <x v="40"/>
    <x v="1"/>
  </r>
  <r>
    <x v="0"/>
    <s v="06651 - Vegagerðin"/>
    <x v="0"/>
    <n v="1"/>
    <n v="870"/>
    <x v="38"/>
    <x v="4"/>
  </r>
  <r>
    <x v="0"/>
    <s v="06651 - Vegagerðin"/>
    <x v="1"/>
    <n v="10.5"/>
    <n v="870"/>
    <x v="38"/>
    <x v="4"/>
  </r>
  <r>
    <x v="0"/>
    <s v="06651 - Vegagerðin"/>
    <x v="1"/>
    <n v="5.95"/>
    <n v="640"/>
    <x v="11"/>
    <x v="1"/>
  </r>
  <r>
    <x v="0"/>
    <s v="06651 - Vegagerðin"/>
    <x v="0"/>
    <n v="31.94"/>
    <n v="105"/>
    <x v="0"/>
    <x v="0"/>
  </r>
  <r>
    <x v="0"/>
    <s v="06651 - Vegagerðin"/>
    <x v="1"/>
    <n v="97.54"/>
    <n v="105"/>
    <x v="0"/>
    <x v="0"/>
  </r>
  <r>
    <x v="0"/>
    <s v="06651 - Vegagerðin"/>
    <x v="1"/>
    <n v="2"/>
    <n v="355"/>
    <x v="29"/>
    <x v="3"/>
  </r>
  <r>
    <x v="0"/>
    <s v="06651 - Vegagerðin"/>
    <x v="1"/>
    <n v="6"/>
    <n v="510"/>
    <x v="34"/>
    <x v="6"/>
  </r>
  <r>
    <x v="0"/>
    <s v="06651 - Vegagerðin"/>
    <x v="0"/>
    <n v="1"/>
    <n v="800"/>
    <x v="6"/>
    <x v="4"/>
  </r>
  <r>
    <x v="0"/>
    <s v="06651 - Vegagerðin"/>
    <x v="1"/>
    <n v="15.97"/>
    <n v="800"/>
    <x v="6"/>
    <x v="4"/>
  </r>
  <r>
    <x v="0"/>
    <s v="06651 - Vegagerðin"/>
    <x v="1"/>
    <n v="4"/>
    <n v="780"/>
    <x v="13"/>
    <x v="4"/>
  </r>
  <r>
    <x v="0"/>
    <s v="06651 - Vegagerðin"/>
    <x v="0"/>
    <n v="0.5"/>
    <n v="550"/>
    <x v="7"/>
    <x v="5"/>
  </r>
  <r>
    <x v="0"/>
    <s v="06651 - Vegagerðin"/>
    <x v="1"/>
    <n v="6"/>
    <n v="550"/>
    <x v="7"/>
    <x v="5"/>
  </r>
  <r>
    <x v="0"/>
    <s v="06651 - Vegagerðin"/>
    <x v="1"/>
    <n v="3.74"/>
    <n v="450"/>
    <x v="33"/>
    <x v="6"/>
  </r>
  <r>
    <x v="0"/>
    <s v="06655 - Samgöngustofa"/>
    <x v="0"/>
    <n v="0"/>
    <n v="600"/>
    <x v="3"/>
    <x v="1"/>
  </r>
  <r>
    <x v="0"/>
    <s v="06655 - Samgöngustofa"/>
    <x v="1"/>
    <n v="2"/>
    <n v="600"/>
    <x v="3"/>
    <x v="1"/>
  </r>
  <r>
    <x v="0"/>
    <s v="06655 - Samgöngustofa"/>
    <x v="0"/>
    <n v="1"/>
    <n v="400"/>
    <x v="10"/>
    <x v="6"/>
  </r>
  <r>
    <x v="0"/>
    <s v="06655 - Samgöngustofa"/>
    <x v="1"/>
    <n v="1"/>
    <n v="400"/>
    <x v="10"/>
    <x v="6"/>
  </r>
  <r>
    <x v="0"/>
    <s v="06655 - Samgöngustofa"/>
    <x v="0"/>
    <n v="62.28"/>
    <n v="108"/>
    <x v="0"/>
    <x v="0"/>
  </r>
  <r>
    <x v="0"/>
    <s v="06655 - Samgöngustofa"/>
    <x v="1"/>
    <n v="78.98"/>
    <n v="108"/>
    <x v="0"/>
    <x v="0"/>
  </r>
  <r>
    <x v="0"/>
    <s v="06655 - Samgöngustofa"/>
    <x v="0"/>
    <n v="2"/>
    <n v="340"/>
    <x v="5"/>
    <x v="3"/>
  </r>
  <r>
    <x v="0"/>
    <s v="06655 - Samgöngustofa"/>
    <x v="1"/>
    <n v="0"/>
    <n v="340"/>
    <x v="5"/>
    <x v="3"/>
  </r>
  <r>
    <x v="0"/>
    <s v="06659 - Rannsóknanefnd samgönguslysa"/>
    <x v="0"/>
    <n v="1"/>
    <n v="101"/>
    <x v="0"/>
    <x v="0"/>
  </r>
  <r>
    <x v="0"/>
    <s v="06659 - Rannsóknanefnd samgönguslysa"/>
    <x v="1"/>
    <n v="6"/>
    <n v="101"/>
    <x v="0"/>
    <x v="0"/>
  </r>
  <r>
    <x v="0"/>
    <s v="06681 - Póst- og fjarskiptastofnunin"/>
    <x v="0"/>
    <n v="8.15"/>
    <n v="108"/>
    <x v="0"/>
    <x v="0"/>
  </r>
  <r>
    <x v="0"/>
    <s v="06681 - Póst- og fjarskiptastofnunin"/>
    <x v="1"/>
    <n v="14.21"/>
    <n v="108"/>
    <x v="0"/>
    <x v="0"/>
  </r>
  <r>
    <x v="0"/>
    <s v="06701 - Þjóðkirkjan"/>
    <x v="0"/>
    <n v="1"/>
    <s v="560a"/>
    <x v="41"/>
    <x v="5"/>
  </r>
  <r>
    <x v="0"/>
    <s v="06701 - Þjóðkirkjan"/>
    <x v="1"/>
    <n v="0"/>
    <s v="560a"/>
    <x v="41"/>
    <x v="5"/>
  </r>
  <r>
    <x v="0"/>
    <s v="06701 - Þjóðkirkjan"/>
    <x v="0"/>
    <n v="0"/>
    <n v="300"/>
    <x v="21"/>
    <x v="3"/>
  </r>
  <r>
    <x v="0"/>
    <s v="06701 - Þjóðkirkjan"/>
    <x v="1"/>
    <n v="1"/>
    <n v="300"/>
    <x v="21"/>
    <x v="3"/>
  </r>
  <r>
    <x v="0"/>
    <s v="06701 - Þjóðkirkjan"/>
    <x v="0"/>
    <n v="1"/>
    <n v="600"/>
    <x v="3"/>
    <x v="1"/>
  </r>
  <r>
    <x v="0"/>
    <s v="06701 - Þjóðkirkjan"/>
    <x v="1"/>
    <n v="6"/>
    <n v="600"/>
    <x v="3"/>
    <x v="1"/>
  </r>
  <r>
    <x v="0"/>
    <s v="06701 - Þjóðkirkjan"/>
    <x v="0"/>
    <n v="0"/>
    <s v="801b"/>
    <x v="8"/>
    <x v="4"/>
  </r>
  <r>
    <x v="0"/>
    <s v="06701 - Þjóðkirkjan"/>
    <x v="1"/>
    <n v="2"/>
    <s v="801b"/>
    <x v="8"/>
    <x v="4"/>
  </r>
  <r>
    <x v="0"/>
    <s v="06701 - Þjóðkirkjan"/>
    <x v="0"/>
    <n v="0"/>
    <n v="540"/>
    <x v="35"/>
    <x v="5"/>
  </r>
  <r>
    <x v="0"/>
    <s v="06701 - Þjóðkirkjan"/>
    <x v="1"/>
    <n v="1"/>
    <n v="540"/>
    <x v="35"/>
    <x v="5"/>
  </r>
  <r>
    <x v="0"/>
    <s v="06701 - Þjóðkirkjan"/>
    <x v="0"/>
    <n v="1"/>
    <n v="415"/>
    <x v="9"/>
    <x v="6"/>
  </r>
  <r>
    <x v="0"/>
    <s v="06701 - Þjóðkirkjan"/>
    <x v="1"/>
    <n v="0"/>
    <n v="415"/>
    <x v="9"/>
    <x v="6"/>
  </r>
  <r>
    <x v="0"/>
    <s v="06701 - Þjóðkirkjan"/>
    <x v="0"/>
    <n v="1"/>
    <n v="311"/>
    <x v="16"/>
    <x v="3"/>
  </r>
  <r>
    <x v="0"/>
    <s v="06701 - Þjóðkirkjan"/>
    <x v="1"/>
    <n v="2"/>
    <n v="311"/>
    <x v="16"/>
    <x v="3"/>
  </r>
  <r>
    <x v="0"/>
    <s v="06701 - Þjóðkirkjan"/>
    <x v="0"/>
    <n v="0"/>
    <n v="320"/>
    <x v="16"/>
    <x v="3"/>
  </r>
  <r>
    <x v="0"/>
    <s v="06701 - Þjóðkirkjan"/>
    <x v="1"/>
    <n v="1"/>
    <n v="320"/>
    <x v="16"/>
    <x v="3"/>
  </r>
  <r>
    <x v="0"/>
    <s v="06701 - Þjóðkirkjan"/>
    <x v="0"/>
    <n v="0"/>
    <n v="760"/>
    <x v="42"/>
    <x v="2"/>
  </r>
  <r>
    <x v="0"/>
    <s v="06701 - Þjóðkirkjan"/>
    <x v="1"/>
    <n v="1"/>
    <n v="760"/>
    <x v="42"/>
    <x v="2"/>
  </r>
  <r>
    <x v="0"/>
    <s v="06701 - Þjóðkirkjan"/>
    <x v="0"/>
    <n v="1"/>
    <n v="370"/>
    <x v="32"/>
    <x v="3"/>
  </r>
  <r>
    <x v="0"/>
    <s v="06701 - Þjóðkirkjan"/>
    <x v="1"/>
    <n v="0"/>
    <n v="370"/>
    <x v="32"/>
    <x v="3"/>
  </r>
  <r>
    <x v="0"/>
    <s v="06701 - Þjóðkirkjan"/>
    <x v="0"/>
    <n v="0"/>
    <n v="620"/>
    <x v="36"/>
    <x v="1"/>
  </r>
  <r>
    <x v="0"/>
    <s v="06701 - Þjóðkirkjan"/>
    <x v="1"/>
    <n v="1"/>
    <n v="620"/>
    <x v="36"/>
    <x v="1"/>
  </r>
  <r>
    <x v="0"/>
    <s v="06701 - Þjóðkirkjan"/>
    <x v="0"/>
    <n v="1"/>
    <n v="765"/>
    <x v="4"/>
    <x v="2"/>
  </r>
  <r>
    <x v="0"/>
    <s v="06701 - Þjóðkirkjan"/>
    <x v="1"/>
    <n v="0"/>
    <n v="765"/>
    <x v="4"/>
    <x v="2"/>
  </r>
  <r>
    <x v="0"/>
    <s v="06701 - Þjóðkirkjan"/>
    <x v="0"/>
    <n v="0"/>
    <s v="601b"/>
    <x v="43"/>
    <x v="1"/>
  </r>
  <r>
    <x v="0"/>
    <s v="06701 - Þjóðkirkjan"/>
    <x v="1"/>
    <n v="1"/>
    <s v="601b"/>
    <x v="43"/>
    <x v="1"/>
  </r>
  <r>
    <x v="0"/>
    <s v="06701 - Þjóðkirkjan"/>
    <x v="0"/>
    <n v="0"/>
    <n v="580"/>
    <x v="1"/>
    <x v="1"/>
  </r>
  <r>
    <x v="0"/>
    <s v="06701 - Þjóðkirkjan"/>
    <x v="1"/>
    <n v="1"/>
    <n v="580"/>
    <x v="1"/>
    <x v="1"/>
  </r>
  <r>
    <x v="0"/>
    <s v="06701 - Þjóðkirkjan"/>
    <x v="0"/>
    <n v="1"/>
    <n v="625"/>
    <x v="1"/>
    <x v="1"/>
  </r>
  <r>
    <x v="0"/>
    <s v="06701 - Þjóðkirkjan"/>
    <x v="1"/>
    <n v="0"/>
    <n v="625"/>
    <x v="1"/>
    <x v="1"/>
  </r>
  <r>
    <x v="0"/>
    <s v="06701 - Þjóðkirkjan"/>
    <x v="0"/>
    <n v="0"/>
    <n v="735"/>
    <x v="23"/>
    <x v="2"/>
  </r>
  <r>
    <x v="0"/>
    <s v="06701 - Þjóðkirkjan"/>
    <x v="1"/>
    <n v="2"/>
    <n v="735"/>
    <x v="23"/>
    <x v="2"/>
  </r>
  <r>
    <x v="0"/>
    <s v="06701 - Þjóðkirkjan"/>
    <x v="0"/>
    <n v="0"/>
    <n v="740"/>
    <x v="23"/>
    <x v="2"/>
  </r>
  <r>
    <x v="0"/>
    <s v="06701 - Þjóðkirkjan"/>
    <x v="1"/>
    <n v="1"/>
    <n v="740"/>
    <x v="23"/>
    <x v="2"/>
  </r>
  <r>
    <x v="0"/>
    <s v="06701 - Þjóðkirkjan"/>
    <x v="0"/>
    <n v="1"/>
    <n v="750"/>
    <x v="23"/>
    <x v="2"/>
  </r>
  <r>
    <x v="0"/>
    <s v="06701 - Þjóðkirkjan"/>
    <x v="1"/>
    <n v="0"/>
    <n v="750"/>
    <x v="23"/>
    <x v="2"/>
  </r>
  <r>
    <x v="0"/>
    <s v="06701 - Þjóðkirkjan"/>
    <x v="0"/>
    <n v="1"/>
    <n v="701"/>
    <x v="18"/>
    <x v="2"/>
  </r>
  <r>
    <x v="0"/>
    <s v="06701 - Þjóðkirkjan"/>
    <x v="1"/>
    <n v="0"/>
    <n v="701"/>
    <x v="18"/>
    <x v="2"/>
  </r>
  <r>
    <x v="0"/>
    <s v="06701 - Þjóðkirkjan"/>
    <x v="0"/>
    <n v="0"/>
    <n v="700"/>
    <x v="18"/>
    <x v="2"/>
  </r>
  <r>
    <x v="0"/>
    <s v="06701 - Þjóðkirkjan"/>
    <x v="1"/>
    <n v="1"/>
    <n v="700"/>
    <x v="18"/>
    <x v="2"/>
  </r>
  <r>
    <x v="0"/>
    <s v="06701 - Þjóðkirkjan"/>
    <x v="0"/>
    <n v="2"/>
    <n v="210"/>
    <x v="15"/>
    <x v="0"/>
  </r>
  <r>
    <x v="0"/>
    <s v="06701 - Þjóðkirkjan"/>
    <x v="1"/>
    <n v="2"/>
    <n v="210"/>
    <x v="15"/>
    <x v="0"/>
  </r>
  <r>
    <x v="0"/>
    <s v="06701 - Þjóðkirkjan"/>
    <x v="0"/>
    <n v="1"/>
    <n v="240"/>
    <x v="28"/>
    <x v="7"/>
  </r>
  <r>
    <x v="0"/>
    <s v="06701 - Þjóðkirkjan"/>
    <x v="1"/>
    <n v="0"/>
    <n v="240"/>
    <x v="28"/>
    <x v="7"/>
  </r>
  <r>
    <x v="0"/>
    <s v="06701 - Þjóðkirkjan"/>
    <x v="0"/>
    <n v="0"/>
    <n v="350"/>
    <x v="25"/>
    <x v="3"/>
  </r>
  <r>
    <x v="0"/>
    <s v="06701 - Þjóðkirkjan"/>
    <x v="1"/>
    <n v="1"/>
    <n v="350"/>
    <x v="25"/>
    <x v="3"/>
  </r>
  <r>
    <x v="0"/>
    <s v="06701 - Þjóðkirkjan"/>
    <x v="0"/>
    <n v="0"/>
    <n v="610"/>
    <x v="44"/>
    <x v="1"/>
  </r>
  <r>
    <x v="0"/>
    <s v="06701 - Þjóðkirkjan"/>
    <x v="1"/>
    <n v="1"/>
    <n v="610"/>
    <x v="44"/>
    <x v="1"/>
  </r>
  <r>
    <x v="0"/>
    <s v="06701 - Þjóðkirkjan"/>
    <x v="0"/>
    <n v="1"/>
    <n v="220"/>
    <x v="19"/>
    <x v="0"/>
  </r>
  <r>
    <x v="0"/>
    <s v="06701 - Þjóðkirkjan"/>
    <x v="1"/>
    <n v="2"/>
    <n v="220"/>
    <x v="19"/>
    <x v="0"/>
  </r>
  <r>
    <x v="0"/>
    <s v="06701 - Þjóðkirkjan"/>
    <x v="0"/>
    <n v="0"/>
    <n v="845"/>
    <x v="45"/>
    <x v="4"/>
  </r>
  <r>
    <x v="0"/>
    <s v="06701 - Þjóðkirkjan"/>
    <x v="1"/>
    <n v="1"/>
    <n v="845"/>
    <x v="45"/>
    <x v="4"/>
  </r>
  <r>
    <x v="0"/>
    <s v="06701 - Þjóðkirkjan"/>
    <x v="0"/>
    <n v="0"/>
    <n v="531"/>
    <x v="30"/>
    <x v="5"/>
  </r>
  <r>
    <x v="0"/>
    <s v="06701 - Þjóðkirkjan"/>
    <x v="1"/>
    <n v="2"/>
    <n v="531"/>
    <x v="30"/>
    <x v="5"/>
  </r>
  <r>
    <x v="0"/>
    <s v="06701 - Þjóðkirkjan"/>
    <x v="0"/>
    <n v="0"/>
    <s v="301a"/>
    <x v="46"/>
    <x v="3"/>
  </r>
  <r>
    <x v="0"/>
    <s v="06701 - Þjóðkirkjan"/>
    <x v="1"/>
    <n v="1"/>
    <s v="301a"/>
    <x v="46"/>
    <x v="3"/>
  </r>
  <r>
    <x v="0"/>
    <s v="06701 - Þjóðkirkjan"/>
    <x v="0"/>
    <n v="0"/>
    <s v="601a"/>
    <x v="47"/>
    <x v="1"/>
  </r>
  <r>
    <x v="0"/>
    <s v="06701 - Þjóðkirkjan"/>
    <x v="1"/>
    <n v="1"/>
    <s v="601a"/>
    <x v="47"/>
    <x v="1"/>
  </r>
  <r>
    <x v="0"/>
    <s v="06701 - Þjóðkirkjan"/>
    <x v="0"/>
    <n v="0"/>
    <n v="400"/>
    <x v="10"/>
    <x v="6"/>
  </r>
  <r>
    <x v="0"/>
    <s v="06701 - Þjóðkirkjan"/>
    <x v="1"/>
    <n v="1"/>
    <n v="400"/>
    <x v="10"/>
    <x v="6"/>
  </r>
  <r>
    <x v="0"/>
    <s v="06701 - Þjóðkirkjan"/>
    <x v="0"/>
    <n v="0"/>
    <n v="425"/>
    <x v="10"/>
    <x v="6"/>
  </r>
  <r>
    <x v="0"/>
    <s v="06701 - Þjóðkirkjan"/>
    <x v="1"/>
    <n v="1"/>
    <n v="425"/>
    <x v="10"/>
    <x v="6"/>
  </r>
  <r>
    <x v="0"/>
    <s v="06701 - Þjóðkirkjan"/>
    <x v="0"/>
    <n v="1"/>
    <n v="470"/>
    <x v="10"/>
    <x v="6"/>
  </r>
  <r>
    <x v="0"/>
    <s v="06701 - Þjóðkirkjan"/>
    <x v="1"/>
    <n v="0"/>
    <n v="470"/>
    <x v="10"/>
    <x v="6"/>
  </r>
  <r>
    <x v="0"/>
    <s v="06701 - Þjóðkirkjan"/>
    <x v="0"/>
    <n v="0"/>
    <n v="276"/>
    <x v="48"/>
    <x v="0"/>
  </r>
  <r>
    <x v="0"/>
    <s v="06701 - Þjóðkirkjan"/>
    <x v="1"/>
    <n v="1"/>
    <n v="276"/>
    <x v="48"/>
    <x v="0"/>
  </r>
  <r>
    <x v="0"/>
    <s v="06701 - Þjóðkirkjan"/>
    <x v="0"/>
    <n v="0"/>
    <n v="200"/>
    <x v="2"/>
    <x v="0"/>
  </r>
  <r>
    <x v="0"/>
    <s v="06701 - Þjóðkirkjan"/>
    <x v="1"/>
    <n v="6"/>
    <n v="200"/>
    <x v="2"/>
    <x v="0"/>
  </r>
  <r>
    <x v="0"/>
    <s v="06701 - Þjóðkirkjan"/>
    <x v="0"/>
    <n v="1"/>
    <n v="685"/>
    <x v="40"/>
    <x v="1"/>
  </r>
  <r>
    <x v="0"/>
    <s v="06701 - Þjóðkirkjan"/>
    <x v="1"/>
    <n v="0"/>
    <n v="685"/>
    <x v="40"/>
    <x v="1"/>
  </r>
  <r>
    <x v="0"/>
    <s v="06701 - Þjóðkirkjan"/>
    <x v="0"/>
    <n v="0"/>
    <n v="270"/>
    <x v="26"/>
    <x v="0"/>
  </r>
  <r>
    <x v="0"/>
    <s v="06701 - Þjóðkirkjan"/>
    <x v="1"/>
    <n v="1"/>
    <n v="270"/>
    <x v="26"/>
    <x v="0"/>
  </r>
  <r>
    <x v="0"/>
    <s v="06701 - Þjóðkirkjan"/>
    <x v="0"/>
    <n v="1"/>
    <n v="271"/>
    <x v="26"/>
    <x v="0"/>
  </r>
  <r>
    <x v="0"/>
    <s v="06701 - Þjóðkirkjan"/>
    <x v="1"/>
    <n v="0"/>
    <n v="271"/>
    <x v="26"/>
    <x v="0"/>
  </r>
  <r>
    <x v="0"/>
    <s v="06701 - Þjóðkirkjan"/>
    <x v="0"/>
    <n v="0"/>
    <n v="640"/>
    <x v="11"/>
    <x v="1"/>
  </r>
  <r>
    <x v="0"/>
    <s v="06701 - Þjóðkirkjan"/>
    <x v="1"/>
    <n v="1"/>
    <n v="640"/>
    <x v="11"/>
    <x v="1"/>
  </r>
  <r>
    <x v="0"/>
    <s v="06701 - Þjóðkirkjan"/>
    <x v="0"/>
    <n v="0"/>
    <n v="671"/>
    <x v="11"/>
    <x v="1"/>
  </r>
  <r>
    <x v="0"/>
    <s v="06701 - Þjóðkirkjan"/>
    <x v="1"/>
    <n v="1"/>
    <n v="671"/>
    <x v="11"/>
    <x v="1"/>
  </r>
  <r>
    <x v="0"/>
    <s v="06701 - Þjóðkirkjan"/>
    <x v="0"/>
    <n v="0"/>
    <n v="861"/>
    <x v="39"/>
    <x v="4"/>
  </r>
  <r>
    <x v="0"/>
    <s v="06701 - Þjóðkirkjan"/>
    <x v="1"/>
    <n v="1"/>
    <n v="861"/>
    <x v="39"/>
    <x v="4"/>
  </r>
  <r>
    <x v="0"/>
    <s v="06701 - Þjóðkirkjan"/>
    <x v="0"/>
    <n v="2"/>
    <n v="851"/>
    <x v="49"/>
    <x v="4"/>
  </r>
  <r>
    <x v="0"/>
    <s v="06701 - Þjóðkirkjan"/>
    <x v="1"/>
    <n v="0"/>
    <n v="851"/>
    <x v="49"/>
    <x v="4"/>
  </r>
  <r>
    <x v="0"/>
    <s v="06701 - Þjóðkirkjan"/>
    <x v="0"/>
    <n v="1"/>
    <n v="380"/>
    <x v="50"/>
    <x v="6"/>
  </r>
  <r>
    <x v="0"/>
    <s v="06701 - Þjóðkirkjan"/>
    <x v="1"/>
    <n v="0"/>
    <n v="380"/>
    <x v="50"/>
    <x v="6"/>
  </r>
  <r>
    <x v="0"/>
    <s v="06701 - Þjóðkirkjan"/>
    <x v="0"/>
    <n v="1"/>
    <n v="230"/>
    <x v="20"/>
    <x v="7"/>
  </r>
  <r>
    <x v="0"/>
    <s v="06701 - Þjóðkirkjan"/>
    <x v="1"/>
    <n v="1"/>
    <n v="230"/>
    <x v="20"/>
    <x v="7"/>
  </r>
  <r>
    <x v="0"/>
    <s v="06701 - Þjóðkirkjan"/>
    <x v="0"/>
    <n v="0"/>
    <n v="260"/>
    <x v="20"/>
    <x v="7"/>
  </r>
  <r>
    <x v="0"/>
    <s v="06701 - Þjóðkirkjan"/>
    <x v="1"/>
    <n v="1"/>
    <n v="260"/>
    <x v="20"/>
    <x v="7"/>
  </r>
  <r>
    <x v="0"/>
    <s v="06701 - Þjóðkirkjan"/>
    <x v="0"/>
    <n v="12"/>
    <n v="101"/>
    <x v="0"/>
    <x v="0"/>
  </r>
  <r>
    <x v="0"/>
    <s v="06701 - Þjóðkirkjan"/>
    <x v="1"/>
    <n v="22"/>
    <n v="101"/>
    <x v="0"/>
    <x v="0"/>
  </r>
  <r>
    <x v="0"/>
    <s v="06701 - Þjóðkirkjan"/>
    <x v="0"/>
    <n v="0"/>
    <n v="170"/>
    <x v="51"/>
    <x v="0"/>
  </r>
  <r>
    <x v="0"/>
    <s v="06701 - Þjóðkirkjan"/>
    <x v="1"/>
    <n v="1"/>
    <n v="170"/>
    <x v="51"/>
    <x v="0"/>
  </r>
  <r>
    <x v="0"/>
    <s v="06701 - Þjóðkirkjan"/>
    <x v="0"/>
    <n v="1"/>
    <n v="710"/>
    <x v="37"/>
    <x v="2"/>
  </r>
  <r>
    <x v="0"/>
    <s v="06701 - Þjóðkirkjan"/>
    <x v="1"/>
    <n v="0"/>
    <n v="710"/>
    <x v="37"/>
    <x v="2"/>
  </r>
  <r>
    <x v="0"/>
    <s v="06701 - Þjóðkirkjan"/>
    <x v="0"/>
    <n v="0"/>
    <n v="660"/>
    <x v="52"/>
    <x v="1"/>
  </r>
  <r>
    <x v="0"/>
    <s v="06701 - Þjóðkirkjan"/>
    <x v="1"/>
    <n v="1"/>
    <n v="660"/>
    <x v="52"/>
    <x v="1"/>
  </r>
  <r>
    <x v="0"/>
    <s v="06701 - Þjóðkirkjan"/>
    <x v="0"/>
    <n v="0"/>
    <n v="355"/>
    <x v="29"/>
    <x v="3"/>
  </r>
  <r>
    <x v="0"/>
    <s v="06701 - Þjóðkirkjan"/>
    <x v="1"/>
    <n v="1"/>
    <n v="355"/>
    <x v="29"/>
    <x v="3"/>
  </r>
  <r>
    <x v="0"/>
    <s v="06701 - Þjóðkirkjan"/>
    <x v="0"/>
    <n v="0"/>
    <n v="356"/>
    <x v="29"/>
    <x v="3"/>
  </r>
  <r>
    <x v="0"/>
    <s v="06701 - Þjóðkirkjan"/>
    <x v="1"/>
    <n v="1"/>
    <n v="356"/>
    <x v="29"/>
    <x v="3"/>
  </r>
  <r>
    <x v="0"/>
    <s v="06701 - Þjóðkirkjan"/>
    <x v="0"/>
    <n v="1"/>
    <n v="510"/>
    <x v="34"/>
    <x v="6"/>
  </r>
  <r>
    <x v="0"/>
    <s v="06701 - Þjóðkirkjan"/>
    <x v="1"/>
    <n v="0"/>
    <n v="510"/>
    <x v="34"/>
    <x v="6"/>
  </r>
  <r>
    <x v="0"/>
    <s v="06701 - Þjóðkirkjan"/>
    <x v="0"/>
    <n v="0"/>
    <n v="340"/>
    <x v="5"/>
    <x v="3"/>
  </r>
  <r>
    <x v="0"/>
    <s v="06701 - Þjóðkirkjan"/>
    <x v="1"/>
    <n v="1"/>
    <n v="340"/>
    <x v="5"/>
    <x v="3"/>
  </r>
  <r>
    <x v="0"/>
    <s v="06701 - Þjóðkirkjan"/>
    <x v="0"/>
    <n v="0"/>
    <n v="800"/>
    <x v="6"/>
    <x v="4"/>
  </r>
  <r>
    <x v="0"/>
    <s v="06701 - Þjóðkirkjan"/>
    <x v="1"/>
    <n v="1"/>
    <n v="800"/>
    <x v="6"/>
    <x v="4"/>
  </r>
  <r>
    <x v="0"/>
    <s v="06701 - Þjóðkirkjan"/>
    <x v="0"/>
    <n v="0"/>
    <n v="801"/>
    <x v="6"/>
    <x v="4"/>
  </r>
  <r>
    <x v="0"/>
    <s v="06701 - Þjóðkirkjan"/>
    <x v="1"/>
    <n v="1"/>
    <n v="801"/>
    <x v="6"/>
    <x v="4"/>
  </r>
  <r>
    <x v="0"/>
    <s v="06701 - Þjóðkirkjan"/>
    <x v="0"/>
    <n v="0"/>
    <n v="250"/>
    <x v="53"/>
    <x v="7"/>
  </r>
  <r>
    <x v="0"/>
    <s v="06701 - Þjóðkirkjan"/>
    <x v="1"/>
    <n v="1"/>
    <n v="250"/>
    <x v="53"/>
    <x v="7"/>
  </r>
  <r>
    <x v="0"/>
    <s v="06701 - Þjóðkirkjan"/>
    <x v="0"/>
    <n v="0"/>
    <n v="780"/>
    <x v="13"/>
    <x v="4"/>
  </r>
  <r>
    <x v="0"/>
    <s v="06701 - Þjóðkirkjan"/>
    <x v="1"/>
    <n v="2"/>
    <n v="780"/>
    <x v="13"/>
    <x v="4"/>
  </r>
  <r>
    <x v="0"/>
    <s v="06701 - Þjóðkirkjan"/>
    <x v="0"/>
    <n v="0"/>
    <n v="790"/>
    <x v="13"/>
    <x v="4"/>
  </r>
  <r>
    <x v="0"/>
    <s v="06701 - Þjóðkirkjan"/>
    <x v="1"/>
    <n v="1"/>
    <n v="790"/>
    <x v="13"/>
    <x v="4"/>
  </r>
  <r>
    <x v="0"/>
    <s v="06701 - Þjóðkirkjan"/>
    <x v="0"/>
    <n v="1"/>
    <n v="550"/>
    <x v="7"/>
    <x v="5"/>
  </r>
  <r>
    <x v="0"/>
    <s v="06701 - Þjóðkirkjan"/>
    <x v="1"/>
    <n v="0"/>
    <n v="550"/>
    <x v="7"/>
    <x v="5"/>
  </r>
  <r>
    <x v="0"/>
    <s v="06701 - Þjóðkirkjan"/>
    <x v="0"/>
    <n v="0"/>
    <n v="551"/>
    <x v="7"/>
    <x v="5"/>
  </r>
  <r>
    <x v="0"/>
    <s v="06701 - Þjóðkirkjan"/>
    <x v="1"/>
    <n v="1"/>
    <n v="551"/>
    <x v="7"/>
    <x v="5"/>
  </r>
  <r>
    <x v="0"/>
    <s v="06701 - Þjóðkirkjan"/>
    <x v="0"/>
    <n v="0"/>
    <n v="560"/>
    <x v="7"/>
    <x v="5"/>
  </r>
  <r>
    <x v="0"/>
    <s v="06701 - Þjóðkirkjan"/>
    <x v="1"/>
    <n v="1"/>
    <n v="560"/>
    <x v="7"/>
    <x v="5"/>
  </r>
  <r>
    <x v="0"/>
    <s v="06701 - Þjóðkirkjan"/>
    <x v="0"/>
    <n v="1"/>
    <n v="545"/>
    <x v="14"/>
    <x v="5"/>
  </r>
  <r>
    <x v="0"/>
    <s v="06701 - Þjóðkirkjan"/>
    <x v="1"/>
    <n v="0"/>
    <n v="545"/>
    <x v="14"/>
    <x v="5"/>
  </r>
  <r>
    <x v="0"/>
    <s v="06701 - Þjóðkirkjan"/>
    <x v="0"/>
    <n v="0"/>
    <n v="190"/>
    <x v="54"/>
    <x v="7"/>
  </r>
  <r>
    <x v="0"/>
    <s v="06701 - Þjóðkirkjan"/>
    <x v="1"/>
    <n v="1"/>
    <n v="190"/>
    <x v="54"/>
    <x v="7"/>
  </r>
  <r>
    <x v="0"/>
    <s v="06701 - Þjóðkirkjan"/>
    <x v="0"/>
    <n v="0"/>
    <n v="815"/>
    <x v="55"/>
    <x v="4"/>
  </r>
  <r>
    <x v="0"/>
    <s v="06701 - Þjóðkirkjan"/>
    <x v="1"/>
    <n v="1"/>
    <n v="815"/>
    <x v="55"/>
    <x v="4"/>
  </r>
  <r>
    <x v="0"/>
    <s v="06701 - Þjóðkirkjan"/>
    <x v="0"/>
    <n v="0"/>
    <n v="450"/>
    <x v="33"/>
    <x v="6"/>
  </r>
  <r>
    <x v="0"/>
    <s v="06701 - Þjóðkirkjan"/>
    <x v="1"/>
    <n v="1"/>
    <n v="450"/>
    <x v="33"/>
    <x v="6"/>
  </r>
  <r>
    <x v="0"/>
    <s v="06701 - Þjóðkirkjan"/>
    <x v="0"/>
    <n v="1"/>
    <n v="465"/>
    <x v="33"/>
    <x v="6"/>
  </r>
  <r>
    <x v="0"/>
    <s v="06701 - Þjóðkirkjan"/>
    <x v="1"/>
    <n v="0"/>
    <n v="465"/>
    <x v="33"/>
    <x v="6"/>
  </r>
  <r>
    <x v="0"/>
    <s v="06701 - Þjóðkirkjan"/>
    <x v="0"/>
    <n v="0"/>
    <n v="650"/>
    <x v="24"/>
    <x v="1"/>
  </r>
  <r>
    <x v="0"/>
    <s v="06701 - Þjóðkirkjan"/>
    <x v="1"/>
    <n v="1"/>
    <n v="650"/>
    <x v="24"/>
    <x v="1"/>
  </r>
  <r>
    <x v="0"/>
    <s v="06801 - Neytendastofa"/>
    <x v="0"/>
    <n v="8.7100000000000009"/>
    <n v="105"/>
    <x v="0"/>
    <x v="0"/>
  </r>
  <r>
    <x v="0"/>
    <s v="06801 - Neytendastofa"/>
    <x v="1"/>
    <n v="8.35"/>
    <n v="105"/>
    <x v="0"/>
    <x v="0"/>
  </r>
  <r>
    <x v="0"/>
    <s v="06821 - Þjóðskrá Íslands"/>
    <x v="0"/>
    <n v="8"/>
    <n v="600"/>
    <x v="3"/>
    <x v="1"/>
  </r>
  <r>
    <x v="0"/>
    <s v="06821 - Þjóðskrá Íslands"/>
    <x v="1"/>
    <n v="8"/>
    <n v="600"/>
    <x v="3"/>
    <x v="1"/>
  </r>
  <r>
    <x v="0"/>
    <s v="06821 - Þjóðskrá Íslands"/>
    <x v="0"/>
    <n v="56.75"/>
    <n v="105"/>
    <x v="0"/>
    <x v="0"/>
  </r>
  <r>
    <x v="0"/>
    <s v="06821 - Þjóðskrá Íslands"/>
    <x v="1"/>
    <n v="35"/>
    <n v="105"/>
    <x v="0"/>
    <x v="0"/>
  </r>
  <r>
    <x v="0"/>
    <s v="08101 - Velferðarráðuneyti, aðalskrifstofa"/>
    <x v="0"/>
    <n v="58.79"/>
    <n v="150"/>
    <x v="0"/>
    <x v="0"/>
  </r>
  <r>
    <x v="0"/>
    <s v="08101 - Velferðarráðuneyti, aðalskrifstofa"/>
    <x v="1"/>
    <n v="16.77"/>
    <n v="150"/>
    <x v="0"/>
    <x v="0"/>
  </r>
  <r>
    <x v="0"/>
    <s v="08190 - Ýmis verkefni"/>
    <x v="0"/>
    <n v="7"/>
    <n v="150"/>
    <x v="0"/>
    <x v="0"/>
  </r>
  <r>
    <x v="0"/>
    <s v="08201 - Tryggingastofnun ríkisins"/>
    <x v="0"/>
    <n v="71.06"/>
    <n v="150"/>
    <x v="0"/>
    <x v="0"/>
  </r>
  <r>
    <x v="0"/>
    <s v="08201 - Tryggingastofnun ríkisins"/>
    <x v="1"/>
    <n v="29.34"/>
    <n v="150"/>
    <x v="0"/>
    <x v="0"/>
  </r>
  <r>
    <x v="0"/>
    <s v="08202 - Sjúkratryggingar Íslands"/>
    <x v="0"/>
    <n v="74"/>
    <n v="150"/>
    <x v="0"/>
    <x v="0"/>
  </r>
  <r>
    <x v="0"/>
    <s v="08202 - Sjúkratryggingar Íslands"/>
    <x v="1"/>
    <n v="23.67"/>
    <n v="150"/>
    <x v="0"/>
    <x v="0"/>
  </r>
  <r>
    <x v="0"/>
    <s v="08301 - Landlæknir"/>
    <x v="0"/>
    <n v="39.04"/>
    <n v="170"/>
    <x v="51"/>
    <x v="0"/>
  </r>
  <r>
    <x v="0"/>
    <s v="08301 - Landlæknir"/>
    <x v="1"/>
    <n v="16.100000000000001"/>
    <n v="170"/>
    <x v="51"/>
    <x v="0"/>
  </r>
  <r>
    <x v="0"/>
    <s v="08317 - Lyfjastofnun"/>
    <x v="0"/>
    <n v="32.5"/>
    <n v="170"/>
    <x v="51"/>
    <x v="0"/>
  </r>
  <r>
    <x v="0"/>
    <s v="08317 - Lyfjastofnun"/>
    <x v="1"/>
    <n v="18.100000000000001"/>
    <n v="170"/>
    <x v="51"/>
    <x v="0"/>
  </r>
  <r>
    <x v="0"/>
    <s v="08327 - Geislavarnir ríkisins"/>
    <x v="0"/>
    <n v="3.4"/>
    <n v="150"/>
    <x v="0"/>
    <x v="0"/>
  </r>
  <r>
    <x v="0"/>
    <s v="08327 - Geislavarnir ríkisins"/>
    <x v="1"/>
    <n v="6.2"/>
    <n v="150"/>
    <x v="0"/>
    <x v="0"/>
  </r>
  <r>
    <x v="0"/>
    <s v="08329 - Fjölmenningarsetur"/>
    <x v="0"/>
    <n v="1.8"/>
    <n v="400"/>
    <x v="10"/>
    <x v="6"/>
  </r>
  <r>
    <x v="0"/>
    <s v="08329 - Fjölmenningarsetur"/>
    <x v="1"/>
    <n v="1"/>
    <n v="400"/>
    <x v="10"/>
    <x v="6"/>
  </r>
  <r>
    <x v="0"/>
    <s v="08331 - Vinnueftirlit ríkisins"/>
    <x v="1"/>
    <n v="1"/>
    <n v="300"/>
    <x v="21"/>
    <x v="3"/>
  </r>
  <r>
    <x v="0"/>
    <s v="08331 - Vinnueftirlit ríkisins"/>
    <x v="0"/>
    <n v="1"/>
    <n v="600"/>
    <x v="3"/>
    <x v="1"/>
  </r>
  <r>
    <x v="0"/>
    <s v="08331 - Vinnueftirlit ríkisins"/>
    <x v="1"/>
    <n v="5"/>
    <n v="600"/>
    <x v="3"/>
    <x v="1"/>
  </r>
  <r>
    <x v="0"/>
    <s v="08331 - Vinnueftirlit ríkisins"/>
    <x v="0"/>
    <n v="1"/>
    <n v="700"/>
    <x v="18"/>
    <x v="2"/>
  </r>
  <r>
    <x v="0"/>
    <s v="08331 - Vinnueftirlit ríkisins"/>
    <x v="1"/>
    <n v="2.5"/>
    <n v="700"/>
    <x v="18"/>
    <x v="2"/>
  </r>
  <r>
    <x v="0"/>
    <s v="08331 - Vinnueftirlit ríkisins"/>
    <x v="0"/>
    <n v="1"/>
    <n v="810"/>
    <x v="17"/>
    <x v="4"/>
  </r>
  <r>
    <x v="0"/>
    <s v="08331 - Vinnueftirlit ríkisins"/>
    <x v="1"/>
    <n v="4"/>
    <n v="810"/>
    <x v="17"/>
    <x v="4"/>
  </r>
  <r>
    <x v="0"/>
    <s v="08331 - Vinnueftirlit ríkisins"/>
    <x v="0"/>
    <n v="0.75"/>
    <n v="400"/>
    <x v="10"/>
    <x v="6"/>
  </r>
  <r>
    <x v="0"/>
    <s v="08331 - Vinnueftirlit ríkisins"/>
    <x v="1"/>
    <n v="2"/>
    <n v="400"/>
    <x v="10"/>
    <x v="6"/>
  </r>
  <r>
    <x v="0"/>
    <s v="08331 - Vinnueftirlit ríkisins"/>
    <x v="0"/>
    <n v="0.6"/>
    <n v="230"/>
    <x v="20"/>
    <x v="7"/>
  </r>
  <r>
    <x v="0"/>
    <s v="08331 - Vinnueftirlit ríkisins"/>
    <x v="1"/>
    <n v="2"/>
    <n v="230"/>
    <x v="20"/>
    <x v="7"/>
  </r>
  <r>
    <x v="0"/>
    <s v="08331 - Vinnueftirlit ríkisins"/>
    <x v="0"/>
    <n v="13.75"/>
    <n v="110"/>
    <x v="0"/>
    <x v="0"/>
  </r>
  <r>
    <x v="0"/>
    <s v="08331 - Vinnueftirlit ríkisins"/>
    <x v="1"/>
    <n v="27"/>
    <n v="110"/>
    <x v="0"/>
    <x v="0"/>
  </r>
  <r>
    <x v="0"/>
    <s v="08331 - Vinnueftirlit ríkisins"/>
    <x v="0"/>
    <n v="0.5"/>
    <n v="550"/>
    <x v="7"/>
    <x v="5"/>
  </r>
  <r>
    <x v="0"/>
    <s v="08332 - Ríkissáttasemjari"/>
    <x v="0"/>
    <n v="1"/>
    <n v="105"/>
    <x v="0"/>
    <x v="0"/>
  </r>
  <r>
    <x v="0"/>
    <s v="08332 - Ríkissáttasemjari"/>
    <x v="1"/>
    <n v="1.33"/>
    <n v="105"/>
    <x v="0"/>
    <x v="0"/>
  </r>
  <r>
    <x v="0"/>
    <s v="08333 - Jafnréttisstofa"/>
    <x v="0"/>
    <n v="6.2"/>
    <n v="600"/>
    <x v="3"/>
    <x v="1"/>
  </r>
  <r>
    <x v="0"/>
    <s v="08333 - Jafnréttisstofa"/>
    <x v="1"/>
    <n v="1"/>
    <n v="600"/>
    <x v="3"/>
    <x v="1"/>
  </r>
  <r>
    <x v="0"/>
    <s v="08334 - Umboðsmaður skuldara"/>
    <x v="0"/>
    <n v="26.6"/>
    <n v="103"/>
    <x v="0"/>
    <x v="0"/>
  </r>
  <r>
    <x v="0"/>
    <s v="08334 - Umboðsmaður skuldara"/>
    <x v="1"/>
    <n v="6.06"/>
    <n v="103"/>
    <x v="0"/>
    <x v="0"/>
  </r>
  <r>
    <x v="0"/>
    <s v="08358 - Sjúkrahúsið á Akureyri"/>
    <x v="0"/>
    <n v="356.52"/>
    <n v="600"/>
    <x v="3"/>
    <x v="1"/>
  </r>
  <r>
    <x v="0"/>
    <s v="08358 - Sjúkrahúsið á Akureyri"/>
    <x v="1"/>
    <n v="68.8"/>
    <n v="600"/>
    <x v="3"/>
    <x v="1"/>
  </r>
  <r>
    <x v="0"/>
    <s v="08358 - Sjúkrahúsið á Akureyri"/>
    <x v="0"/>
    <n v="10.6"/>
    <n v="603"/>
    <x v="3"/>
    <x v="1"/>
  </r>
  <r>
    <x v="0"/>
    <s v="08373 - Landspítali"/>
    <x v="0"/>
    <n v="44.85"/>
    <n v="210"/>
    <x v="15"/>
    <x v="0"/>
  </r>
  <r>
    <x v="0"/>
    <s v="08373 - Landspítali"/>
    <x v="1"/>
    <n v="8.89"/>
    <n v="210"/>
    <x v="15"/>
    <x v="0"/>
  </r>
  <r>
    <x v="0"/>
    <s v="08373 - Landspítali"/>
    <x v="0"/>
    <n v="110.57"/>
    <n v="200"/>
    <x v="2"/>
    <x v="0"/>
  </r>
  <r>
    <x v="0"/>
    <s v="08373 - Landspítali"/>
    <x v="1"/>
    <n v="3"/>
    <n v="200"/>
    <x v="2"/>
    <x v="0"/>
  </r>
  <r>
    <x v="0"/>
    <s v="08373 - Landspítali"/>
    <x v="0"/>
    <n v="1737.78"/>
    <n v="101"/>
    <x v="0"/>
    <x v="0"/>
  </r>
  <r>
    <x v="0"/>
    <s v="08373 - Landspítali"/>
    <x v="1"/>
    <n v="447.91"/>
    <n v="101"/>
    <x v="0"/>
    <x v="0"/>
  </r>
  <r>
    <x v="0"/>
    <s v="08373 - Landspítali"/>
    <x v="0"/>
    <n v="69.83"/>
    <n v="104"/>
    <x v="0"/>
    <x v="0"/>
  </r>
  <r>
    <x v="0"/>
    <s v="08373 - Landspítali"/>
    <x v="1"/>
    <n v="70.8"/>
    <n v="104"/>
    <x v="0"/>
    <x v="0"/>
  </r>
  <r>
    <x v="0"/>
    <s v="08373 - Landspítali"/>
    <x v="0"/>
    <n v="73.11"/>
    <n v="105"/>
    <x v="0"/>
    <x v="0"/>
  </r>
  <r>
    <x v="0"/>
    <s v="08373 - Landspítali"/>
    <x v="1"/>
    <n v="21.68"/>
    <n v="105"/>
    <x v="0"/>
    <x v="0"/>
  </r>
  <r>
    <x v="0"/>
    <s v="08373 - Landspítali"/>
    <x v="0"/>
    <n v="883.49"/>
    <n v="108"/>
    <x v="0"/>
    <x v="0"/>
  </r>
  <r>
    <x v="0"/>
    <s v="08373 - Landspítali"/>
    <x v="1"/>
    <n v="181.31"/>
    <n v="108"/>
    <x v="0"/>
    <x v="0"/>
  </r>
  <r>
    <x v="0"/>
    <s v="08373 - Landspítali"/>
    <x v="0"/>
    <n v="49.4"/>
    <n v="110"/>
    <x v="0"/>
    <x v="0"/>
  </r>
  <r>
    <x v="0"/>
    <s v="08373 - Landspítali"/>
    <x v="1"/>
    <n v="20.54"/>
    <n v="110"/>
    <x v="0"/>
    <x v="0"/>
  </r>
  <r>
    <x v="0"/>
    <s v="08398 - Félagsmál, ýmis starfsemi"/>
    <x v="0"/>
    <n v="0.8"/>
    <n v="150"/>
    <x v="0"/>
    <x v="0"/>
  </r>
  <r>
    <x v="0"/>
    <s v="08399 - Heilbrigðismál, ýmis starfsemi"/>
    <x v="0"/>
    <n v="4.8"/>
    <n v="150"/>
    <x v="0"/>
    <x v="0"/>
  </r>
  <r>
    <x v="0"/>
    <s v="08399 - Heilbrigðismál, ýmis starfsemi"/>
    <x v="1"/>
    <n v="2"/>
    <n v="150"/>
    <x v="0"/>
    <x v="0"/>
  </r>
  <r>
    <x v="0"/>
    <s v="08419 - Sólvangur, Hafnarfirði"/>
    <x v="0"/>
    <n v="67.83"/>
    <n v="220"/>
    <x v="19"/>
    <x v="0"/>
  </r>
  <r>
    <x v="0"/>
    <s v="08419 - Sólvangur, Hafnarfirði"/>
    <x v="1"/>
    <n v="5.58"/>
    <n v="220"/>
    <x v="19"/>
    <x v="0"/>
  </r>
  <r>
    <x v="0"/>
    <s v="08506 - Heilsugæsla á höfuðborgarsvæðinu"/>
    <x v="0"/>
    <n v="21.3"/>
    <n v="210"/>
    <x v="15"/>
    <x v="0"/>
  </r>
  <r>
    <x v="0"/>
    <s v="08506 - Heilsugæsla á höfuðborgarsvæðinu"/>
    <x v="1"/>
    <n v="4.1399999999999997"/>
    <n v="210"/>
    <x v="15"/>
    <x v="0"/>
  </r>
  <r>
    <x v="0"/>
    <s v="08506 - Heilsugæsla á höfuðborgarsvæðinu"/>
    <x v="0"/>
    <n v="71.44"/>
    <n v="220"/>
    <x v="19"/>
    <x v="0"/>
  </r>
  <r>
    <x v="0"/>
    <s v="08506 - Heilsugæsla á höfuðborgarsvæðinu"/>
    <x v="1"/>
    <n v="8.9499999999999993"/>
    <n v="220"/>
    <x v="19"/>
    <x v="0"/>
  </r>
  <r>
    <x v="0"/>
    <s v="08506 - Heilsugæsla á höfuðborgarsvæðinu"/>
    <x v="0"/>
    <n v="42.46"/>
    <n v="200"/>
    <x v="2"/>
    <x v="0"/>
  </r>
  <r>
    <x v="0"/>
    <s v="08506 - Heilsugæsla á höfuðborgarsvæðinu"/>
    <x v="1"/>
    <n v="3.63"/>
    <n v="200"/>
    <x v="2"/>
    <x v="0"/>
  </r>
  <r>
    <x v="0"/>
    <s v="08506 - Heilsugæsla á höfuðborgarsvæðinu"/>
    <x v="0"/>
    <n v="12.93"/>
    <n v="201"/>
    <x v="2"/>
    <x v="0"/>
  </r>
  <r>
    <x v="0"/>
    <s v="08506 - Heilsugæsla á höfuðborgarsvæðinu"/>
    <x v="1"/>
    <n v="3.99"/>
    <n v="201"/>
    <x v="2"/>
    <x v="0"/>
  </r>
  <r>
    <x v="0"/>
    <s v="08506 - Heilsugæsla á höfuðborgarsvæðinu"/>
    <x v="0"/>
    <n v="17.07"/>
    <n v="270"/>
    <x v="26"/>
    <x v="0"/>
  </r>
  <r>
    <x v="0"/>
    <s v="08506 - Heilsugæsla á höfuðborgarsvæðinu"/>
    <x v="1"/>
    <n v="3.05"/>
    <n v="270"/>
    <x v="26"/>
    <x v="0"/>
  </r>
  <r>
    <x v="0"/>
    <s v="08506 - Heilsugæsla á höfuðborgarsvæðinu"/>
    <x v="0"/>
    <n v="27.56"/>
    <n v="104"/>
    <x v="0"/>
    <x v="0"/>
  </r>
  <r>
    <x v="0"/>
    <s v="08506 - Heilsugæsla á höfuðborgarsvæðinu"/>
    <x v="1"/>
    <n v="6.21"/>
    <n v="104"/>
    <x v="0"/>
    <x v="0"/>
  </r>
  <r>
    <x v="0"/>
    <s v="08506 - Heilsugæsla á höfuðborgarsvæðinu"/>
    <x v="0"/>
    <n v="16.66"/>
    <n v="105"/>
    <x v="0"/>
    <x v="0"/>
  </r>
  <r>
    <x v="0"/>
    <s v="08506 - Heilsugæsla á höfuðborgarsvæðinu"/>
    <x v="1"/>
    <n v="6.85"/>
    <n v="105"/>
    <x v="0"/>
    <x v="0"/>
  </r>
  <r>
    <x v="0"/>
    <s v="08506 - Heilsugæsla á höfuðborgarsvæðinu"/>
    <x v="0"/>
    <n v="14.57"/>
    <n v="107"/>
    <x v="0"/>
    <x v="0"/>
  </r>
  <r>
    <x v="0"/>
    <s v="08506 - Heilsugæsla á höfuðborgarsvæðinu"/>
    <x v="1"/>
    <n v="2.5499999999999998"/>
    <n v="107"/>
    <x v="0"/>
    <x v="0"/>
  </r>
  <r>
    <x v="0"/>
    <s v="08506 - Heilsugæsla á höfuðborgarsvæðinu"/>
    <x v="0"/>
    <n v="60.62"/>
    <n v="109"/>
    <x v="0"/>
    <x v="0"/>
  </r>
  <r>
    <x v="0"/>
    <s v="08506 - Heilsugæsla á höfuðborgarsvæðinu"/>
    <x v="1"/>
    <n v="23.07"/>
    <n v="109"/>
    <x v="0"/>
    <x v="0"/>
  </r>
  <r>
    <x v="0"/>
    <s v="08506 - Heilsugæsla á höfuðborgarsvæðinu"/>
    <x v="0"/>
    <n v="19.600000000000001"/>
    <n v="110"/>
    <x v="0"/>
    <x v="0"/>
  </r>
  <r>
    <x v="0"/>
    <s v="08506 - Heilsugæsla á höfuðborgarsvæðinu"/>
    <x v="1"/>
    <n v="4.41"/>
    <n v="110"/>
    <x v="0"/>
    <x v="0"/>
  </r>
  <r>
    <x v="0"/>
    <s v="08506 - Heilsugæsla á höfuðborgarsvæðinu"/>
    <x v="0"/>
    <n v="17.79"/>
    <n v="111"/>
    <x v="0"/>
    <x v="0"/>
  </r>
  <r>
    <x v="0"/>
    <s v="08506 - Heilsugæsla á höfuðborgarsvæðinu"/>
    <x v="1"/>
    <n v="2.82"/>
    <n v="111"/>
    <x v="0"/>
    <x v="0"/>
  </r>
  <r>
    <x v="0"/>
    <s v="08506 - Heilsugæsla á höfuðborgarsvæðinu"/>
    <x v="0"/>
    <n v="22.61"/>
    <n v="112"/>
    <x v="0"/>
    <x v="0"/>
  </r>
  <r>
    <x v="0"/>
    <s v="08506 - Heilsugæsla á höfuðborgarsvæðinu"/>
    <x v="1"/>
    <n v="7.31"/>
    <n v="112"/>
    <x v="0"/>
    <x v="0"/>
  </r>
  <r>
    <x v="0"/>
    <s v="08506 - Heilsugæsla á höfuðborgarsvæðinu"/>
    <x v="0"/>
    <n v="15.36"/>
    <n v="170"/>
    <x v="51"/>
    <x v="0"/>
  </r>
  <r>
    <x v="0"/>
    <s v="08506 - Heilsugæsla á höfuðborgarsvæðinu"/>
    <x v="1"/>
    <n v="6.17"/>
    <n v="170"/>
    <x v="51"/>
    <x v="0"/>
  </r>
  <r>
    <x v="0"/>
    <s v="08552 - Heilsugæslustöðin Dalvík"/>
    <x v="0"/>
    <n v="5.68"/>
    <n v="620"/>
    <x v="36"/>
    <x v="1"/>
  </r>
  <r>
    <x v="0"/>
    <s v="08552 - Heilsugæslustöðin Dalvík"/>
    <x v="1"/>
    <n v="3.5"/>
    <n v="620"/>
    <x v="36"/>
    <x v="1"/>
  </r>
  <r>
    <x v="0"/>
    <s v="08553 - Samningur við Akureyrarbæ um heilsugæslu"/>
    <x v="0"/>
    <n v="47.27"/>
    <n v="600"/>
    <x v="3"/>
    <x v="1"/>
  </r>
  <r>
    <x v="0"/>
    <s v="08553 - Samningur við Akureyrarbæ um heilsugæslu"/>
    <x v="1"/>
    <n v="9.11"/>
    <n v="600"/>
    <x v="3"/>
    <x v="1"/>
  </r>
  <r>
    <x v="0"/>
    <s v="08716 - Heilbrigðisstofnun Vesturlands"/>
    <x v="0"/>
    <n v="115.6"/>
    <n v="300"/>
    <x v="21"/>
    <x v="3"/>
  </r>
  <r>
    <x v="0"/>
    <s v="08716 - Heilbrigðisstofnun Vesturlands"/>
    <x v="1"/>
    <n v="27.03"/>
    <n v="300"/>
    <x v="21"/>
    <x v="3"/>
  </r>
  <r>
    <x v="0"/>
    <s v="08716 - Heilbrigðisstofnun Vesturlands"/>
    <x v="0"/>
    <n v="9.3800000000000008"/>
    <n v="310"/>
    <x v="16"/>
    <x v="3"/>
  </r>
  <r>
    <x v="0"/>
    <s v="08716 - Heilbrigðisstofnun Vesturlands"/>
    <x v="1"/>
    <n v="3.09"/>
    <n v="310"/>
    <x v="16"/>
    <x v="3"/>
  </r>
  <r>
    <x v="0"/>
    <s v="08716 - Heilbrigðisstofnun Vesturlands"/>
    <x v="0"/>
    <n v="2.27"/>
    <n v="370"/>
    <x v="32"/>
    <x v="3"/>
  </r>
  <r>
    <x v="0"/>
    <s v="08716 - Heilbrigðisstofnun Vesturlands"/>
    <x v="0"/>
    <n v="2.5499999999999998"/>
    <n v="350"/>
    <x v="25"/>
    <x v="3"/>
  </r>
  <r>
    <x v="0"/>
    <s v="08716 - Heilbrigðisstofnun Vesturlands"/>
    <x v="1"/>
    <n v="1.97"/>
    <n v="350"/>
    <x v="25"/>
    <x v="3"/>
  </r>
  <r>
    <x v="0"/>
    <s v="08716 - Heilbrigðisstofnun Vesturlands"/>
    <x v="0"/>
    <n v="26.84"/>
    <n v="530"/>
    <x v="30"/>
    <x v="5"/>
  </r>
  <r>
    <x v="0"/>
    <s v="08716 - Heilbrigðisstofnun Vesturlands"/>
    <x v="1"/>
    <n v="5.19"/>
    <n v="530"/>
    <x v="30"/>
    <x v="5"/>
  </r>
  <r>
    <x v="0"/>
    <s v="08716 - Heilbrigðisstofnun Vesturlands"/>
    <x v="0"/>
    <n v="5.9"/>
    <n v="355"/>
    <x v="29"/>
    <x v="3"/>
  </r>
  <r>
    <x v="0"/>
    <s v="08716 - Heilbrigðisstofnun Vesturlands"/>
    <x v="1"/>
    <n v="1.43"/>
    <n v="355"/>
    <x v="29"/>
    <x v="3"/>
  </r>
  <r>
    <x v="0"/>
    <s v="08716 - Heilbrigðisstofnun Vesturlands"/>
    <x v="0"/>
    <n v="12.22"/>
    <n v="510"/>
    <x v="34"/>
    <x v="6"/>
  </r>
  <r>
    <x v="0"/>
    <s v="08716 - Heilbrigðisstofnun Vesturlands"/>
    <x v="1"/>
    <n v="2.98"/>
    <n v="510"/>
    <x v="34"/>
    <x v="6"/>
  </r>
  <r>
    <x v="0"/>
    <s v="08716 - Heilbrigðisstofnun Vesturlands"/>
    <x v="0"/>
    <n v="25.73"/>
    <n v="340"/>
    <x v="5"/>
    <x v="3"/>
  </r>
  <r>
    <x v="0"/>
    <s v="08716 - Heilbrigðisstofnun Vesturlands"/>
    <x v="1"/>
    <n v="4.68"/>
    <n v="340"/>
    <x v="5"/>
    <x v="3"/>
  </r>
  <r>
    <x v="0"/>
    <s v="08721 - Heilbrigðisstofnunin Patreksfirði"/>
    <x v="0"/>
    <n v="21.6"/>
    <n v="450"/>
    <x v="33"/>
    <x v="6"/>
  </r>
  <r>
    <x v="0"/>
    <s v="08721 - Heilbrigðisstofnunin Patreksfirði"/>
    <x v="1"/>
    <n v="5.19"/>
    <n v="450"/>
    <x v="33"/>
    <x v="6"/>
  </r>
  <r>
    <x v="0"/>
    <s v="08721 - Heilbrigðisstofnunin Patreksfirði"/>
    <x v="0"/>
    <n v="0.33"/>
    <n v="465"/>
    <x v="33"/>
    <x v="6"/>
  </r>
  <r>
    <x v="0"/>
    <s v="08726 - Heilbrigðisstofnun Vestfjarða"/>
    <x v="0"/>
    <n v="19.059999999999999"/>
    <n v="415"/>
    <x v="9"/>
    <x v="6"/>
  </r>
  <r>
    <x v="0"/>
    <s v="08726 - Heilbrigðisstofnun Vestfjarða"/>
    <x v="1"/>
    <n v="0.87"/>
    <n v="415"/>
    <x v="9"/>
    <x v="6"/>
  </r>
  <r>
    <x v="0"/>
    <s v="08726 - Heilbrigðisstofnun Vestfjarða"/>
    <x v="0"/>
    <n v="70.22"/>
    <n v="400"/>
    <x v="10"/>
    <x v="6"/>
  </r>
  <r>
    <x v="0"/>
    <s v="08726 - Heilbrigðisstofnun Vestfjarða"/>
    <x v="1"/>
    <n v="13.14"/>
    <n v="400"/>
    <x v="10"/>
    <x v="6"/>
  </r>
  <r>
    <x v="0"/>
    <s v="08726 - Heilbrigðisstofnun Vestfjarða"/>
    <x v="0"/>
    <n v="7.59"/>
    <n v="470"/>
    <x v="10"/>
    <x v="6"/>
  </r>
  <r>
    <x v="0"/>
    <s v="08745 - Heilbrigðisstofnunin Blönduósi"/>
    <x v="0"/>
    <n v="35.15"/>
    <n v="540"/>
    <x v="35"/>
    <x v="5"/>
  </r>
  <r>
    <x v="0"/>
    <s v="08745 - Heilbrigðisstofnunin Blönduósi"/>
    <x v="1"/>
    <n v="6.07"/>
    <n v="540"/>
    <x v="35"/>
    <x v="5"/>
  </r>
  <r>
    <x v="0"/>
    <s v="08745 - Heilbrigðisstofnunin Blönduósi"/>
    <x v="0"/>
    <n v="1"/>
    <n v="545"/>
    <x v="14"/>
    <x v="5"/>
  </r>
  <r>
    <x v="0"/>
    <s v="08751 - Heilbrigðisstofnunin Sauðárkróki"/>
    <x v="0"/>
    <n v="84.57"/>
    <n v="550"/>
    <x v="7"/>
    <x v="5"/>
  </r>
  <r>
    <x v="0"/>
    <s v="08751 - Heilbrigðisstofnunin Sauðárkróki"/>
    <x v="1"/>
    <n v="6.1"/>
    <n v="550"/>
    <x v="7"/>
    <x v="5"/>
  </r>
  <r>
    <x v="0"/>
    <s v="08756 - Heilbrigðisstofnunin Fjallabyggð"/>
    <x v="0"/>
    <n v="28"/>
    <n v="580"/>
    <x v="1"/>
    <x v="1"/>
  </r>
  <r>
    <x v="0"/>
    <s v="08756 - Heilbrigðisstofnunin Fjallabyggð"/>
    <x v="1"/>
    <n v="8.26"/>
    <n v="580"/>
    <x v="1"/>
    <x v="1"/>
  </r>
  <r>
    <x v="0"/>
    <s v="08756 - Heilbrigðisstofnunin Fjallabyggð"/>
    <x v="0"/>
    <n v="2.99"/>
    <n v="625"/>
    <x v="1"/>
    <x v="1"/>
  </r>
  <r>
    <x v="0"/>
    <s v="08756 - Heilbrigðisstofnunin Fjallabyggð"/>
    <x v="1"/>
    <n v="3.72"/>
    <n v="625"/>
    <x v="1"/>
    <x v="1"/>
  </r>
  <r>
    <x v="0"/>
    <s v="08757 - Heilbrigðisstofnun Norðurlands"/>
    <x v="0"/>
    <n v="0.05"/>
    <n v="600"/>
    <x v="3"/>
    <x v="1"/>
  </r>
  <r>
    <x v="0"/>
    <s v="08757 - Heilbrigðisstofnun Norðurlands"/>
    <x v="0"/>
    <n v="2.2799999999999998"/>
    <n v="540"/>
    <x v="35"/>
    <x v="5"/>
  </r>
  <r>
    <x v="0"/>
    <s v="08757 - Heilbrigðisstofnun Norðurlands"/>
    <x v="1"/>
    <n v="0.16"/>
    <n v="540"/>
    <x v="35"/>
    <x v="5"/>
  </r>
  <r>
    <x v="0"/>
    <s v="08757 - Heilbrigðisstofnun Norðurlands"/>
    <x v="0"/>
    <n v="0.08"/>
    <n v="580"/>
    <x v="1"/>
    <x v="1"/>
  </r>
  <r>
    <x v="0"/>
    <s v="08757 - Heilbrigðisstofnun Norðurlands"/>
    <x v="0"/>
    <n v="-0.22"/>
    <n v="640"/>
    <x v="11"/>
    <x v="1"/>
  </r>
  <r>
    <x v="0"/>
    <s v="08757 - Heilbrigðisstofnun Norðurlands"/>
    <x v="1"/>
    <n v="0.05"/>
    <n v="640"/>
    <x v="11"/>
    <x v="1"/>
  </r>
  <r>
    <x v="0"/>
    <s v="08757 - Heilbrigðisstofnun Norðurlands"/>
    <x v="0"/>
    <n v="0.65"/>
    <n v="550"/>
    <x v="7"/>
    <x v="5"/>
  </r>
  <r>
    <x v="0"/>
    <s v="08761 - Heilbrigðisstofnun Þingeyinga"/>
    <x v="0"/>
    <n v="75.48"/>
    <n v="640"/>
    <x v="11"/>
    <x v="1"/>
  </r>
  <r>
    <x v="0"/>
    <s v="08761 - Heilbrigðisstofnun Þingeyinga"/>
    <x v="1"/>
    <n v="9.0500000000000007"/>
    <n v="640"/>
    <x v="11"/>
    <x v="1"/>
  </r>
  <r>
    <x v="0"/>
    <s v="08761 - Heilbrigðisstofnun Þingeyinga"/>
    <x v="0"/>
    <n v="4.9400000000000004"/>
    <n v="670"/>
    <x v="11"/>
    <x v="1"/>
  </r>
  <r>
    <x v="0"/>
    <s v="08761 - Heilbrigðisstofnun Þingeyinga"/>
    <x v="1"/>
    <n v="2.02"/>
    <n v="670"/>
    <x v="11"/>
    <x v="1"/>
  </r>
  <r>
    <x v="0"/>
    <s v="08761 - Heilbrigðisstofnun Þingeyinga"/>
    <x v="0"/>
    <n v="2.5"/>
    <n v="660"/>
    <x v="52"/>
    <x v="1"/>
  </r>
  <r>
    <x v="0"/>
    <s v="08777 - Heilbrigðisstofnun Austurlands"/>
    <x v="0"/>
    <n v="3.25"/>
    <n v="765"/>
    <x v="4"/>
    <x v="2"/>
  </r>
  <r>
    <x v="0"/>
    <s v="08777 - Heilbrigðisstofnun Austurlands"/>
    <x v="1"/>
    <n v="3.26"/>
    <n v="765"/>
    <x v="4"/>
    <x v="2"/>
  </r>
  <r>
    <x v="0"/>
    <s v="08777 - Heilbrigðisstofnun Austurlands"/>
    <x v="0"/>
    <n v="13.42"/>
    <n v="730"/>
    <x v="23"/>
    <x v="2"/>
  </r>
  <r>
    <x v="0"/>
    <s v="08777 - Heilbrigðisstofnun Austurlands"/>
    <x v="1"/>
    <n v="9.48"/>
    <n v="730"/>
    <x v="23"/>
    <x v="2"/>
  </r>
  <r>
    <x v="0"/>
    <s v="08777 - Heilbrigðisstofnun Austurlands"/>
    <x v="0"/>
    <n v="7.78"/>
    <n v="735"/>
    <x v="23"/>
    <x v="2"/>
  </r>
  <r>
    <x v="0"/>
    <s v="08777 - Heilbrigðisstofnun Austurlands"/>
    <x v="1"/>
    <n v="1.91"/>
    <n v="735"/>
    <x v="23"/>
    <x v="2"/>
  </r>
  <r>
    <x v="0"/>
    <s v="08777 - Heilbrigðisstofnun Austurlands"/>
    <x v="0"/>
    <n v="72.63"/>
    <n v="740"/>
    <x v="23"/>
    <x v="2"/>
  </r>
  <r>
    <x v="0"/>
    <s v="08777 - Heilbrigðisstofnun Austurlands"/>
    <x v="1"/>
    <n v="5.05"/>
    <n v="740"/>
    <x v="23"/>
    <x v="2"/>
  </r>
  <r>
    <x v="0"/>
    <s v="08777 - Heilbrigðisstofnun Austurlands"/>
    <x v="0"/>
    <n v="60.16"/>
    <n v="700"/>
    <x v="18"/>
    <x v="2"/>
  </r>
  <r>
    <x v="0"/>
    <s v="08777 - Heilbrigðisstofnun Austurlands"/>
    <x v="1"/>
    <n v="8.56"/>
    <n v="700"/>
    <x v="18"/>
    <x v="2"/>
  </r>
  <r>
    <x v="0"/>
    <s v="08777 - Heilbrigðisstofnun Austurlands"/>
    <x v="0"/>
    <n v="26.23"/>
    <n v="710"/>
    <x v="37"/>
    <x v="2"/>
  </r>
  <r>
    <x v="0"/>
    <s v="08777 - Heilbrigðisstofnun Austurlands"/>
    <x v="1"/>
    <n v="4.68"/>
    <n v="710"/>
    <x v="37"/>
    <x v="2"/>
  </r>
  <r>
    <x v="0"/>
    <s v="08777 - Heilbrigðisstofnun Austurlands"/>
    <x v="0"/>
    <n v="1.44"/>
    <n v="690"/>
    <x v="56"/>
    <x v="2"/>
  </r>
  <r>
    <x v="0"/>
    <s v="08777 - Heilbrigðisstofnun Austurlands"/>
    <x v="1"/>
    <n v="1"/>
    <n v="690"/>
    <x v="56"/>
    <x v="2"/>
  </r>
  <r>
    <x v="0"/>
    <s v="08787 - Heilbrigðisstofnun Suðurlands"/>
    <x v="0"/>
    <n v="3.72"/>
    <n v="810"/>
    <x v="17"/>
    <x v="4"/>
  </r>
  <r>
    <x v="0"/>
    <s v="08787 - Heilbrigðisstofnun Suðurlands"/>
    <x v="1"/>
    <n v="1.3"/>
    <n v="810"/>
    <x v="17"/>
    <x v="4"/>
  </r>
  <r>
    <x v="0"/>
    <s v="08787 - Heilbrigðisstofnun Suðurlands"/>
    <x v="0"/>
    <n v="1.6"/>
    <n v="870"/>
    <x v="38"/>
    <x v="4"/>
  </r>
  <r>
    <x v="0"/>
    <s v="08787 - Heilbrigðisstofnun Suðurlands"/>
    <x v="1"/>
    <n v="1.5"/>
    <n v="870"/>
    <x v="38"/>
    <x v="4"/>
  </r>
  <r>
    <x v="0"/>
    <s v="08787 - Heilbrigðisstofnun Suðurlands"/>
    <x v="0"/>
    <n v="8.1999999999999993"/>
    <n v="860"/>
    <x v="39"/>
    <x v="4"/>
  </r>
  <r>
    <x v="0"/>
    <s v="08787 - Heilbrigðisstofnun Suðurlands"/>
    <x v="1"/>
    <n v="3.53"/>
    <n v="860"/>
    <x v="39"/>
    <x v="4"/>
  </r>
  <r>
    <x v="0"/>
    <s v="08787 - Heilbrigðisstofnun Suðurlands"/>
    <x v="0"/>
    <n v="2"/>
    <n v="880"/>
    <x v="31"/>
    <x v="4"/>
  </r>
  <r>
    <x v="0"/>
    <s v="08787 - Heilbrigðisstofnun Suðurlands"/>
    <x v="1"/>
    <n v="0.7"/>
    <n v="880"/>
    <x v="31"/>
    <x v="4"/>
  </r>
  <r>
    <x v="0"/>
    <s v="08787 - Heilbrigðisstofnun Suðurlands"/>
    <x v="0"/>
    <n v="150.38"/>
    <n v="800"/>
    <x v="6"/>
    <x v="4"/>
  </r>
  <r>
    <x v="0"/>
    <s v="08787 - Heilbrigðisstofnun Suðurlands"/>
    <x v="1"/>
    <n v="28.37"/>
    <n v="800"/>
    <x v="6"/>
    <x v="4"/>
  </r>
  <r>
    <x v="0"/>
    <s v="08787 - Heilbrigðisstofnun Suðurlands"/>
    <x v="0"/>
    <n v="5.3"/>
    <s v="801b"/>
    <x v="8"/>
    <x v="4"/>
  </r>
  <r>
    <x v="0"/>
    <s v="08787 - Heilbrigðisstofnun Suðurlands"/>
    <x v="1"/>
    <n v="2.4900000000000002"/>
    <s v="801b"/>
    <x v="8"/>
    <x v="4"/>
  </r>
  <r>
    <x v="0"/>
    <s v="08787 - Heilbrigðisstofnun Suðurlands"/>
    <x v="0"/>
    <n v="2.69"/>
    <n v="825"/>
    <x v="6"/>
    <x v="4"/>
  </r>
  <r>
    <x v="0"/>
    <s v="08787 - Heilbrigðisstofnun Suðurlands"/>
    <x v="1"/>
    <n v="1.1499999999999999"/>
    <n v="825"/>
    <x v="6"/>
    <x v="4"/>
  </r>
  <r>
    <x v="0"/>
    <s v="08787 - Heilbrigðisstofnun Suðurlands"/>
    <x v="0"/>
    <n v="1.4"/>
    <n v="815"/>
    <x v="55"/>
    <x v="4"/>
  </r>
  <r>
    <x v="0"/>
    <s v="08787 - Heilbrigðisstofnun Suðurlands"/>
    <x v="1"/>
    <n v="0"/>
    <n v="815"/>
    <x v="55"/>
    <x v="4"/>
  </r>
  <r>
    <x v="0"/>
    <s v="08787 - Heilbrigðisstofnun Suðurlands"/>
    <x v="0"/>
    <n v="52.43"/>
    <n v="900"/>
    <x v="22"/>
    <x v="4"/>
  </r>
  <r>
    <x v="0"/>
    <s v="08787 - Heilbrigðisstofnun Suðurlands"/>
    <x v="1"/>
    <n v="9.1999999999999993"/>
    <n v="900"/>
    <x v="22"/>
    <x v="4"/>
  </r>
  <r>
    <x v="0"/>
    <s v="08791 - Heilbrigðisstofnun Suðurnesja"/>
    <x v="0"/>
    <n v="25.01"/>
    <n v="240"/>
    <x v="28"/>
    <x v="7"/>
  </r>
  <r>
    <x v="0"/>
    <s v="08791 - Heilbrigðisstofnun Suðurnesja"/>
    <x v="0"/>
    <n v="124.47"/>
    <n v="230"/>
    <x v="20"/>
    <x v="7"/>
  </r>
  <r>
    <x v="0"/>
    <s v="08791 - Heilbrigðisstofnun Suðurnesja"/>
    <x v="1"/>
    <n v="25.88"/>
    <n v="230"/>
    <x v="20"/>
    <x v="7"/>
  </r>
  <r>
    <x v="0"/>
    <s v="08801 - Greiningar- og ráðgjafarstöð ríkisins"/>
    <x v="0"/>
    <n v="41.42"/>
    <n v="200"/>
    <x v="2"/>
    <x v="0"/>
  </r>
  <r>
    <x v="0"/>
    <s v="08801 - Greiningar- og ráðgjafarstöð ríkisins"/>
    <x v="1"/>
    <n v="5.78"/>
    <n v="200"/>
    <x v="2"/>
    <x v="0"/>
  </r>
  <r>
    <x v="0"/>
    <s v="08805 - Þjónustu- og þekkingarmiðstöð fyrir blinda og sjónskerta"/>
    <x v="0"/>
    <n v="19.3"/>
    <n v="105"/>
    <x v="0"/>
    <x v="0"/>
  </r>
  <r>
    <x v="0"/>
    <s v="08805 - Þjónustu- og þekkingarmiðstöð fyrir blinda og sjónskerta"/>
    <x v="1"/>
    <n v="4.7"/>
    <n v="105"/>
    <x v="0"/>
    <x v="0"/>
  </r>
  <r>
    <x v="0"/>
    <s v="08807 - Heyrnar- og talmeinastöð Íslands"/>
    <x v="0"/>
    <n v="16.690000000000001"/>
    <n v="105"/>
    <x v="0"/>
    <x v="0"/>
  </r>
  <r>
    <x v="0"/>
    <s v="08807 - Heyrnar- og talmeinastöð Íslands"/>
    <x v="1"/>
    <n v="2.4900000000000002"/>
    <n v="105"/>
    <x v="0"/>
    <x v="0"/>
  </r>
  <r>
    <x v="0"/>
    <s v="08809 - Málefni fatlaðra"/>
    <x v="0"/>
    <n v="3.75"/>
    <n v="150"/>
    <x v="0"/>
    <x v="0"/>
  </r>
  <r>
    <x v="0"/>
    <s v="08809 - Málefni fatlaðra"/>
    <x v="1"/>
    <n v="2.25"/>
    <n v="150"/>
    <x v="0"/>
    <x v="0"/>
  </r>
  <r>
    <x v="0"/>
    <s v="08821 - Barnaverndarstofa"/>
    <x v="0"/>
    <n v="3.3"/>
    <n v="851"/>
    <x v="49"/>
    <x v="4"/>
  </r>
  <r>
    <x v="0"/>
    <s v="08821 - Barnaverndarstofa"/>
    <x v="1"/>
    <n v="14"/>
    <n v="851"/>
    <x v="49"/>
    <x v="4"/>
  </r>
  <r>
    <x v="0"/>
    <s v="08821 - Barnaverndarstofa"/>
    <x v="0"/>
    <n v="7"/>
    <n v="104"/>
    <x v="0"/>
    <x v="0"/>
  </r>
  <r>
    <x v="0"/>
    <s v="08821 - Barnaverndarstofa"/>
    <x v="0"/>
    <n v="19.350000000000001"/>
    <n v="105"/>
    <x v="0"/>
    <x v="0"/>
  </r>
  <r>
    <x v="0"/>
    <s v="08821 - Barnaverndarstofa"/>
    <x v="1"/>
    <n v="6"/>
    <n v="105"/>
    <x v="0"/>
    <x v="0"/>
  </r>
  <r>
    <x v="0"/>
    <s v="08821 - Barnaverndarstofa"/>
    <x v="0"/>
    <n v="8.7100000000000009"/>
    <n v="112"/>
    <x v="0"/>
    <x v="0"/>
  </r>
  <r>
    <x v="0"/>
    <s v="08821 - Barnaverndarstofa"/>
    <x v="1"/>
    <n v="17.02"/>
    <n v="112"/>
    <x v="0"/>
    <x v="0"/>
  </r>
  <r>
    <x v="0"/>
    <s v="08841 - Vinnumálastofnun"/>
    <x v="0"/>
    <n v="4"/>
    <n v="300"/>
    <x v="21"/>
    <x v="3"/>
  </r>
  <r>
    <x v="0"/>
    <s v="08841 - Vinnumálastofnun"/>
    <x v="0"/>
    <n v="4.32"/>
    <n v="600"/>
    <x v="3"/>
    <x v="1"/>
  </r>
  <r>
    <x v="0"/>
    <s v="08841 - Vinnumálastofnun"/>
    <x v="1"/>
    <n v="1.5"/>
    <n v="600"/>
    <x v="3"/>
    <x v="1"/>
  </r>
  <r>
    <x v="0"/>
    <s v="08841 - Vinnumálastofnun"/>
    <x v="0"/>
    <n v="0.57999999999999996"/>
    <n v="700"/>
    <x v="18"/>
    <x v="2"/>
  </r>
  <r>
    <x v="0"/>
    <s v="08841 - Vinnumálastofnun"/>
    <x v="1"/>
    <n v="1"/>
    <n v="700"/>
    <x v="18"/>
    <x v="2"/>
  </r>
  <r>
    <x v="0"/>
    <s v="08841 - Vinnumálastofnun"/>
    <x v="0"/>
    <n v="9"/>
    <n v="530"/>
    <x v="30"/>
    <x v="5"/>
  </r>
  <r>
    <x v="0"/>
    <s v="08841 - Vinnumálastofnun"/>
    <x v="1"/>
    <n v="3"/>
    <n v="530"/>
    <x v="30"/>
    <x v="5"/>
  </r>
  <r>
    <x v="0"/>
    <s v="08841 - Vinnumálastofnun"/>
    <x v="0"/>
    <n v="1"/>
    <n v="400"/>
    <x v="10"/>
    <x v="6"/>
  </r>
  <r>
    <x v="0"/>
    <s v="08841 - Vinnumálastofnun"/>
    <x v="1"/>
    <n v="1"/>
    <n v="400"/>
    <x v="10"/>
    <x v="6"/>
  </r>
  <r>
    <x v="0"/>
    <s v="08841 - Vinnumálastofnun"/>
    <x v="0"/>
    <n v="5.64"/>
    <n v="230"/>
    <x v="20"/>
    <x v="7"/>
  </r>
  <r>
    <x v="0"/>
    <s v="08841 - Vinnumálastofnun"/>
    <x v="0"/>
    <n v="51.1"/>
    <n v="103"/>
    <x v="0"/>
    <x v="0"/>
  </r>
  <r>
    <x v="0"/>
    <s v="08841 - Vinnumálastofnun"/>
    <x v="1"/>
    <n v="20"/>
    <n v="103"/>
    <x v="0"/>
    <x v="0"/>
  </r>
  <r>
    <x v="0"/>
    <s v="08841 - Vinnumálastofnun"/>
    <x v="0"/>
    <n v="3.5"/>
    <n v="800"/>
    <x v="6"/>
    <x v="4"/>
  </r>
  <r>
    <x v="0"/>
    <s v="08841 - Vinnumálastofnun"/>
    <x v="0"/>
    <n v="14"/>
    <n v="545"/>
    <x v="14"/>
    <x v="5"/>
  </r>
  <r>
    <x v="0"/>
    <s v="08841 - Vinnumálastofnun"/>
    <x v="1"/>
    <n v="4"/>
    <n v="545"/>
    <x v="14"/>
    <x v="5"/>
  </r>
  <r>
    <x v="0"/>
    <s v="08851 - Atvinnuleysistryggingasjóður"/>
    <x v="0"/>
    <n v="1"/>
    <n v="540"/>
    <x v="35"/>
    <x v="5"/>
  </r>
  <r>
    <x v="0"/>
    <s v="09101 - Fjármála- og efnahagsráðuneyti, aðalskrifstofa"/>
    <x v="0"/>
    <n v="40.909999999999997"/>
    <n v="150"/>
    <x v="0"/>
    <x v="0"/>
  </r>
  <r>
    <x v="0"/>
    <s v="09101 - Fjármála- og efnahagsráðuneyti, aðalskrifstofa"/>
    <x v="1"/>
    <n v="31.75"/>
    <n v="150"/>
    <x v="0"/>
    <x v="0"/>
  </r>
  <r>
    <x v="0"/>
    <s v="09103 - Fjársýsla ríkisins"/>
    <x v="0"/>
    <n v="44.24"/>
    <n v="150"/>
    <x v="0"/>
    <x v="0"/>
  </r>
  <r>
    <x v="0"/>
    <s v="09103 - Fjársýsla ríkisins"/>
    <x v="1"/>
    <n v="27.83"/>
    <n v="150"/>
    <x v="0"/>
    <x v="0"/>
  </r>
  <r>
    <x v="0"/>
    <s v="09210 - Ríkisskattstjóri"/>
    <x v="0"/>
    <n v="4.9800000000000004"/>
    <n v="300"/>
    <x v="21"/>
    <x v="3"/>
  </r>
  <r>
    <x v="0"/>
    <s v="09210 - Ríkisskattstjóri"/>
    <x v="1"/>
    <n v="3"/>
    <n v="300"/>
    <x v="21"/>
    <x v="3"/>
  </r>
  <r>
    <x v="0"/>
    <s v="09210 - Ríkisskattstjóri"/>
    <x v="0"/>
    <n v="9.9"/>
    <n v="600"/>
    <x v="3"/>
    <x v="1"/>
  </r>
  <r>
    <x v="0"/>
    <s v="09210 - Ríkisskattstjóri"/>
    <x v="1"/>
    <n v="3.8"/>
    <n v="600"/>
    <x v="3"/>
    <x v="1"/>
  </r>
  <r>
    <x v="0"/>
    <s v="09210 - Ríkisskattstjóri"/>
    <x v="0"/>
    <n v="2.95"/>
    <n v="580"/>
    <x v="1"/>
    <x v="1"/>
  </r>
  <r>
    <x v="0"/>
    <s v="09210 - Ríkisskattstjóri"/>
    <x v="1"/>
    <n v="2"/>
    <n v="580"/>
    <x v="1"/>
    <x v="1"/>
  </r>
  <r>
    <x v="0"/>
    <s v="09210 - Ríkisskattstjóri"/>
    <x v="0"/>
    <n v="4"/>
    <n v="700"/>
    <x v="18"/>
    <x v="2"/>
  </r>
  <r>
    <x v="0"/>
    <s v="09210 - Ríkisskattstjóri"/>
    <x v="1"/>
    <n v="3"/>
    <n v="700"/>
    <x v="18"/>
    <x v="2"/>
  </r>
  <r>
    <x v="0"/>
    <s v="09210 - Ríkisskattstjóri"/>
    <x v="0"/>
    <n v="24.9"/>
    <n v="220"/>
    <x v="19"/>
    <x v="0"/>
  </r>
  <r>
    <x v="0"/>
    <s v="09210 - Ríkisskattstjóri"/>
    <x v="1"/>
    <n v="19.75"/>
    <n v="220"/>
    <x v="19"/>
    <x v="0"/>
  </r>
  <r>
    <x v="0"/>
    <s v="09210 - Ríkisskattstjóri"/>
    <x v="0"/>
    <n v="5"/>
    <n v="400"/>
    <x v="10"/>
    <x v="6"/>
  </r>
  <r>
    <x v="0"/>
    <s v="09210 - Ríkisskattstjóri"/>
    <x v="0"/>
    <n v="8.75"/>
    <n v="850"/>
    <x v="49"/>
    <x v="4"/>
  </r>
  <r>
    <x v="0"/>
    <s v="09210 - Ríkisskattstjóri"/>
    <x v="1"/>
    <n v="1"/>
    <n v="850"/>
    <x v="49"/>
    <x v="4"/>
  </r>
  <r>
    <x v="0"/>
    <s v="09210 - Ríkisskattstjóri"/>
    <x v="0"/>
    <n v="82.22"/>
    <n v="150"/>
    <x v="0"/>
    <x v="0"/>
  </r>
  <r>
    <x v="0"/>
    <s v="09210 - Ríkisskattstjóri"/>
    <x v="1"/>
    <n v="66.58"/>
    <n v="150"/>
    <x v="0"/>
    <x v="0"/>
  </r>
  <r>
    <x v="0"/>
    <s v="09210 - Ríkisskattstjóri"/>
    <x v="0"/>
    <n v="2.8"/>
    <n v="900"/>
    <x v="22"/>
    <x v="4"/>
  </r>
  <r>
    <x v="0"/>
    <s v="09210 - Ríkisskattstjóri"/>
    <x v="1"/>
    <n v="1"/>
    <n v="900"/>
    <x v="22"/>
    <x v="4"/>
  </r>
  <r>
    <x v="0"/>
    <s v="09214 - Yfirskattanefnd"/>
    <x v="0"/>
    <n v="2.6"/>
    <n v="105"/>
    <x v="0"/>
    <x v="0"/>
  </r>
  <r>
    <x v="0"/>
    <s v="09214 - Yfirskattanefnd"/>
    <x v="1"/>
    <n v="5.22"/>
    <n v="105"/>
    <x v="0"/>
    <x v="0"/>
  </r>
  <r>
    <x v="0"/>
    <s v="09215 - Skattrannsóknarstjóri ríkisins"/>
    <x v="0"/>
    <n v="16.77"/>
    <n v="150"/>
    <x v="0"/>
    <x v="0"/>
  </r>
  <r>
    <x v="0"/>
    <s v="09215 - Skattrannsóknarstjóri ríkisins"/>
    <x v="1"/>
    <n v="12.19"/>
    <n v="150"/>
    <x v="0"/>
    <x v="0"/>
  </r>
  <r>
    <x v="0"/>
    <s v="09262 - Tollstjórinn"/>
    <x v="0"/>
    <n v="0"/>
    <n v="600"/>
    <x v="3"/>
    <x v="1"/>
  </r>
  <r>
    <x v="0"/>
    <s v="09262 - Tollstjórinn"/>
    <x v="1"/>
    <n v="2"/>
    <n v="600"/>
    <x v="3"/>
    <x v="1"/>
  </r>
  <r>
    <x v="0"/>
    <s v="09262 - Tollstjórinn"/>
    <x v="0"/>
    <n v="1"/>
    <n v="735"/>
    <x v="23"/>
    <x v="2"/>
  </r>
  <r>
    <x v="0"/>
    <s v="09262 - Tollstjórinn"/>
    <x v="1"/>
    <n v="1"/>
    <n v="735"/>
    <x v="23"/>
    <x v="2"/>
  </r>
  <r>
    <x v="0"/>
    <s v="09262 - Tollstjórinn"/>
    <x v="0"/>
    <n v="0"/>
    <n v="400"/>
    <x v="10"/>
    <x v="6"/>
  </r>
  <r>
    <x v="0"/>
    <s v="09262 - Tollstjórinn"/>
    <x v="1"/>
    <n v="1"/>
    <n v="400"/>
    <x v="10"/>
    <x v="6"/>
  </r>
  <r>
    <x v="0"/>
    <s v="09262 - Tollstjórinn"/>
    <x v="0"/>
    <n v="8"/>
    <n v="235"/>
    <x v="20"/>
    <x v="7"/>
  </r>
  <r>
    <x v="0"/>
    <s v="09262 - Tollstjórinn"/>
    <x v="1"/>
    <n v="35"/>
    <n v="235"/>
    <x v="20"/>
    <x v="7"/>
  </r>
  <r>
    <x v="0"/>
    <s v="09262 - Tollstjórinn"/>
    <x v="0"/>
    <n v="100"/>
    <n v="101"/>
    <x v="0"/>
    <x v="0"/>
  </r>
  <r>
    <x v="0"/>
    <s v="09262 - Tollstjórinn"/>
    <x v="1"/>
    <n v="74"/>
    <n v="101"/>
    <x v="0"/>
    <x v="0"/>
  </r>
  <r>
    <x v="0"/>
    <s v="09262 - Tollstjórinn"/>
    <x v="0"/>
    <n v="0"/>
    <n v="710"/>
    <x v="37"/>
    <x v="2"/>
  </r>
  <r>
    <x v="0"/>
    <s v="09262 - Tollstjórinn"/>
    <x v="1"/>
    <n v="2"/>
    <n v="710"/>
    <x v="37"/>
    <x v="2"/>
  </r>
  <r>
    <x v="0"/>
    <s v="09262 - Tollstjórinn"/>
    <x v="0"/>
    <n v="0"/>
    <n v="800"/>
    <x v="6"/>
    <x v="4"/>
  </r>
  <r>
    <x v="0"/>
    <s v="09262 - Tollstjórinn"/>
    <x v="1"/>
    <n v="1"/>
    <n v="800"/>
    <x v="6"/>
    <x v="4"/>
  </r>
  <r>
    <x v="0"/>
    <s v="09262 - Tollstjórinn"/>
    <x v="0"/>
    <n v="0"/>
    <n v="900"/>
    <x v="22"/>
    <x v="4"/>
  </r>
  <r>
    <x v="0"/>
    <s v="09262 - Tollstjórinn"/>
    <x v="1"/>
    <n v="2"/>
    <n v="900"/>
    <x v="22"/>
    <x v="4"/>
  </r>
  <r>
    <x v="0"/>
    <s v="09381 - Lífeyrisskuldbindingar, eftirlaun"/>
    <x v="0"/>
    <n v="1"/>
    <n v="150"/>
    <x v="0"/>
    <x v="0"/>
  </r>
  <r>
    <x v="0"/>
    <s v="09381 - Lífeyrisskuldbindingar, eftirlaun"/>
    <x v="1"/>
    <n v="2"/>
    <n v="150"/>
    <x v="0"/>
    <x v="0"/>
  </r>
  <r>
    <x v="0"/>
    <s v="09901 - Framkvæmdasýsla ríkisins"/>
    <x v="0"/>
    <n v="6.6"/>
    <n v="105"/>
    <x v="0"/>
    <x v="0"/>
  </r>
  <r>
    <x v="0"/>
    <s v="09901 - Framkvæmdasýsla ríkisins"/>
    <x v="1"/>
    <n v="14.9"/>
    <n v="105"/>
    <x v="0"/>
    <x v="0"/>
  </r>
  <r>
    <x v="0"/>
    <s v="09901 - Framkvæmdasýsla ríkisins"/>
    <x v="1"/>
    <n v="1"/>
    <n v="580"/>
    <x v="1"/>
    <x v="1"/>
  </r>
  <r>
    <x v="0"/>
    <s v="09905 - Ríkiskaup"/>
    <x v="0"/>
    <n v="14.49"/>
    <n v="105"/>
    <x v="0"/>
    <x v="0"/>
  </r>
  <r>
    <x v="0"/>
    <s v="09905 - Ríkiskaup"/>
    <x v="1"/>
    <n v="10.49"/>
    <n v="105"/>
    <x v="0"/>
    <x v="0"/>
  </r>
  <r>
    <x v="0"/>
    <s v="09977 - Bankasýsla ríkisins"/>
    <x v="0"/>
    <n v="1"/>
    <n v="105"/>
    <x v="0"/>
    <x v="0"/>
  </r>
  <r>
    <x v="0"/>
    <s v="09977 - Bankasýsla ríkisins"/>
    <x v="1"/>
    <n v="2.33"/>
    <n v="105"/>
    <x v="0"/>
    <x v="0"/>
  </r>
  <r>
    <x v="0"/>
    <s v="09978 - Fjármálaeftirlitið"/>
    <x v="0"/>
    <n v="53.69"/>
    <n v="105"/>
    <x v="0"/>
    <x v="0"/>
  </r>
  <r>
    <x v="0"/>
    <s v="09978 - Fjármálaeftirlitið"/>
    <x v="1"/>
    <n v="64.63"/>
    <n v="105"/>
    <x v="0"/>
    <x v="0"/>
  </r>
  <r>
    <x v="0"/>
    <s v="09980 - Rekstrarfélag Stjórnarráðsins"/>
    <x v="0"/>
    <n v="3.12"/>
    <n v="150"/>
    <x v="0"/>
    <x v="0"/>
  </r>
  <r>
    <x v="0"/>
    <s v="09980 - Rekstrarfélag Stjórnarráðsins"/>
    <x v="1"/>
    <n v="9"/>
    <n v="150"/>
    <x v="0"/>
    <x v="0"/>
  </r>
  <r>
    <x v="0"/>
    <s v="09984 - Fasteignir ríkissjóðs"/>
    <x v="0"/>
    <n v="3"/>
    <n v="150"/>
    <x v="0"/>
    <x v="0"/>
  </r>
  <r>
    <x v="0"/>
    <s v="09984 - Fasteignir ríkissjóðs"/>
    <x v="1"/>
    <n v="8"/>
    <n v="150"/>
    <x v="0"/>
    <x v="0"/>
  </r>
  <r>
    <x v="0"/>
    <s v="09999 - Ýmislegt"/>
    <x v="0"/>
    <n v="7.05"/>
    <n v="150"/>
    <x v="0"/>
    <x v="0"/>
  </r>
  <r>
    <x v="0"/>
    <s v="09999 - Ýmislegt"/>
    <x v="1"/>
    <n v="7"/>
    <n v="150"/>
    <x v="0"/>
    <x v="0"/>
  </r>
  <r>
    <x v="0"/>
    <s v="14101 - Umhverfis- og auðlindaráðuneyti, aðalskrifstofa"/>
    <x v="0"/>
    <n v="24.12"/>
    <n v="150"/>
    <x v="0"/>
    <x v="0"/>
  </r>
  <r>
    <x v="0"/>
    <s v="14101 - Umhverfis- og auðlindaráðuneyti, aðalskrifstofa"/>
    <x v="1"/>
    <n v="13"/>
    <n v="150"/>
    <x v="0"/>
    <x v="0"/>
  </r>
  <r>
    <x v="0"/>
    <s v="14190 - Ýmis verkefni"/>
    <x v="0"/>
    <n v="5"/>
    <n v="150"/>
    <x v="0"/>
    <x v="0"/>
  </r>
  <r>
    <x v="0"/>
    <s v="14190 - Ýmis verkefni"/>
    <x v="1"/>
    <n v="2"/>
    <n v="150"/>
    <x v="0"/>
    <x v="0"/>
  </r>
  <r>
    <x v="0"/>
    <s v="14202 - Náttúrurannsóknastöðin við Mývatn"/>
    <x v="0"/>
    <n v="1"/>
    <n v="660"/>
    <x v="52"/>
    <x v="1"/>
  </r>
  <r>
    <x v="0"/>
    <s v="14202 - Náttúrurannsóknastöðin við Mývatn"/>
    <x v="1"/>
    <n v="1"/>
    <n v="660"/>
    <x v="52"/>
    <x v="1"/>
  </r>
  <r>
    <x v="0"/>
    <s v="14211 - Umhverfisstofnun"/>
    <x v="0"/>
    <n v="3"/>
    <n v="600"/>
    <x v="3"/>
    <x v="1"/>
  </r>
  <r>
    <x v="0"/>
    <s v="14211 - Umhverfisstofnun"/>
    <x v="1"/>
    <n v="3"/>
    <n v="600"/>
    <x v="3"/>
    <x v="1"/>
  </r>
  <r>
    <x v="0"/>
    <s v="14211 - Umhverfisstofnun"/>
    <x v="0"/>
    <n v="0"/>
    <n v="700"/>
    <x v="18"/>
    <x v="2"/>
  </r>
  <r>
    <x v="0"/>
    <s v="14211 - Umhverfisstofnun"/>
    <x v="1"/>
    <n v="1"/>
    <n v="700"/>
    <x v="18"/>
    <x v="2"/>
  </r>
  <r>
    <x v="0"/>
    <s v="14211 - Umhverfisstofnun"/>
    <x v="0"/>
    <n v="0"/>
    <n v="400"/>
    <x v="10"/>
    <x v="6"/>
  </r>
  <r>
    <x v="0"/>
    <s v="14211 - Umhverfisstofnun"/>
    <x v="1"/>
    <n v="1"/>
    <n v="400"/>
    <x v="10"/>
    <x v="6"/>
  </r>
  <r>
    <x v="0"/>
    <s v="14211 - Umhverfisstofnun"/>
    <x v="0"/>
    <n v="32.4"/>
    <n v="108"/>
    <x v="0"/>
    <x v="0"/>
  </r>
  <r>
    <x v="0"/>
    <s v="14211 - Umhverfisstofnun"/>
    <x v="1"/>
    <n v="20.3"/>
    <n v="108"/>
    <x v="0"/>
    <x v="0"/>
  </r>
  <r>
    <x v="0"/>
    <s v="14211 - Umhverfisstofnun"/>
    <x v="0"/>
    <n v="0"/>
    <n v="660"/>
    <x v="52"/>
    <x v="1"/>
  </r>
  <r>
    <x v="0"/>
    <s v="14211 - Umhverfisstofnun"/>
    <x v="1"/>
    <n v="1"/>
    <n v="660"/>
    <x v="52"/>
    <x v="1"/>
  </r>
  <r>
    <x v="0"/>
    <s v="14211 - Umhverfisstofnun"/>
    <x v="0"/>
    <n v="1"/>
    <n v="360"/>
    <x v="29"/>
    <x v="3"/>
  </r>
  <r>
    <x v="0"/>
    <s v="14211 - Umhverfisstofnun"/>
    <x v="1"/>
    <n v="1"/>
    <n v="360"/>
    <x v="29"/>
    <x v="3"/>
  </r>
  <r>
    <x v="0"/>
    <s v="14211 - Umhverfisstofnun"/>
    <x v="0"/>
    <n v="1"/>
    <n v="801"/>
    <x v="6"/>
    <x v="4"/>
  </r>
  <r>
    <x v="0"/>
    <s v="14211 - Umhverfisstofnun"/>
    <x v="1"/>
    <n v="0"/>
    <n v="801"/>
    <x v="6"/>
    <x v="4"/>
  </r>
  <r>
    <x v="0"/>
    <s v="14211 - Umhverfisstofnun"/>
    <x v="0"/>
    <n v="1"/>
    <n v="900"/>
    <x v="22"/>
    <x v="4"/>
  </r>
  <r>
    <x v="0"/>
    <s v="14211 - Umhverfisstofnun"/>
    <x v="1"/>
    <n v="0"/>
    <n v="900"/>
    <x v="22"/>
    <x v="4"/>
  </r>
  <r>
    <x v="0"/>
    <s v="14211 - Umhverfisstofnun"/>
    <x v="0"/>
    <n v="0"/>
    <n v="450"/>
    <x v="33"/>
    <x v="6"/>
  </r>
  <r>
    <x v="0"/>
    <s v="14211 - Umhverfisstofnun"/>
    <x v="1"/>
    <n v="1"/>
    <n v="450"/>
    <x v="33"/>
    <x v="6"/>
  </r>
  <r>
    <x v="0"/>
    <s v="14212 - Vatnajökulsþjóðgarður"/>
    <x v="0"/>
    <n v="0"/>
    <s v="701a"/>
    <x v="57"/>
    <x v="2"/>
  </r>
  <r>
    <x v="0"/>
    <s v="14212 - Vatnajökulsþjóðgarður"/>
    <x v="1"/>
    <n v="2"/>
    <s v="701a"/>
    <x v="57"/>
    <x v="2"/>
  </r>
  <r>
    <x v="0"/>
    <s v="14212 - Vatnajökulsþjóðgarður"/>
    <x v="0"/>
    <n v="1"/>
    <n v="671"/>
    <x v="11"/>
    <x v="1"/>
  </r>
  <r>
    <x v="0"/>
    <s v="14212 - Vatnajökulsþjóðgarður"/>
    <x v="1"/>
    <n v="1"/>
    <n v="671"/>
    <x v="11"/>
    <x v="1"/>
  </r>
  <r>
    <x v="0"/>
    <s v="14212 - Vatnajökulsþjóðgarður"/>
    <x v="0"/>
    <n v="1"/>
    <n v="150"/>
    <x v="0"/>
    <x v="0"/>
  </r>
  <r>
    <x v="0"/>
    <s v="14212 - Vatnajökulsþjóðgarður"/>
    <x v="1"/>
    <n v="2"/>
    <n v="150"/>
    <x v="0"/>
    <x v="0"/>
  </r>
  <r>
    <x v="0"/>
    <s v="14212 - Vatnajökulsþjóðgarður"/>
    <x v="0"/>
    <n v="0"/>
    <n v="880"/>
    <x v="31"/>
    <x v="4"/>
  </r>
  <r>
    <x v="0"/>
    <s v="14212 - Vatnajökulsþjóðgarður"/>
    <x v="1"/>
    <n v="2"/>
    <n v="880"/>
    <x v="31"/>
    <x v="4"/>
  </r>
  <r>
    <x v="0"/>
    <s v="14212 - Vatnajökulsþjóðgarður"/>
    <x v="0"/>
    <n v="1"/>
    <n v="660"/>
    <x v="52"/>
    <x v="1"/>
  </r>
  <r>
    <x v="0"/>
    <s v="14212 - Vatnajökulsþjóðgarður"/>
    <x v="1"/>
    <n v="0"/>
    <n v="660"/>
    <x v="52"/>
    <x v="1"/>
  </r>
  <r>
    <x v="0"/>
    <s v="14212 - Vatnajökulsþjóðgarður"/>
    <x v="0"/>
    <n v="2"/>
    <n v="780"/>
    <x v="13"/>
    <x v="4"/>
  </r>
  <r>
    <x v="0"/>
    <s v="14212 - Vatnajökulsþjóðgarður"/>
    <x v="1"/>
    <n v="0"/>
    <n v="780"/>
    <x v="13"/>
    <x v="4"/>
  </r>
  <r>
    <x v="0"/>
    <s v="14212 - Vatnajökulsþjóðgarður"/>
    <x v="0"/>
    <n v="1"/>
    <n v="785"/>
    <x v="13"/>
    <x v="4"/>
  </r>
  <r>
    <x v="0"/>
    <s v="14212 - Vatnajökulsþjóðgarður"/>
    <x v="1"/>
    <n v="1"/>
    <n v="785"/>
    <x v="13"/>
    <x v="4"/>
  </r>
  <r>
    <x v="0"/>
    <s v="14231 - Landgræðsla ríkisins"/>
    <x v="0"/>
    <n v="1"/>
    <n v="311"/>
    <x v="16"/>
    <x v="3"/>
  </r>
  <r>
    <x v="0"/>
    <s v="14231 - Landgræðsla ríkisins"/>
    <x v="1"/>
    <n v="1"/>
    <n v="311"/>
    <x v="16"/>
    <x v="3"/>
  </r>
  <r>
    <x v="0"/>
    <s v="14231 - Landgræðsla ríkisins"/>
    <x v="0"/>
    <n v="0.3"/>
    <n v="700"/>
    <x v="18"/>
    <x v="2"/>
  </r>
  <r>
    <x v="0"/>
    <s v="14231 - Landgræðsla ríkisins"/>
    <x v="1"/>
    <n v="1"/>
    <n v="700"/>
    <x v="18"/>
    <x v="2"/>
  </r>
  <r>
    <x v="0"/>
    <s v="14231 - Landgræðsla ríkisins"/>
    <x v="0"/>
    <n v="1"/>
    <n v="640"/>
    <x v="11"/>
    <x v="1"/>
  </r>
  <r>
    <x v="0"/>
    <s v="14231 - Landgræðsla ríkisins"/>
    <x v="1"/>
    <n v="3"/>
    <n v="640"/>
    <x v="11"/>
    <x v="1"/>
  </r>
  <r>
    <x v="0"/>
    <s v="14231 - Landgræðsla ríkisins"/>
    <x v="0"/>
    <n v="11"/>
    <n v="851"/>
    <x v="49"/>
    <x v="4"/>
  </r>
  <r>
    <x v="0"/>
    <s v="14231 - Landgræðsla ríkisins"/>
    <x v="1"/>
    <n v="20.6"/>
    <n v="851"/>
    <x v="49"/>
    <x v="4"/>
  </r>
  <r>
    <x v="0"/>
    <s v="14231 - Landgræðsla ríkisins"/>
    <x v="0"/>
    <n v="2.9"/>
    <n v="101"/>
    <x v="0"/>
    <x v="0"/>
  </r>
  <r>
    <x v="0"/>
    <s v="14231 - Landgræðsla ríkisins"/>
    <x v="1"/>
    <n v="4"/>
    <n v="101"/>
    <x v="0"/>
    <x v="0"/>
  </r>
  <r>
    <x v="0"/>
    <s v="14231 - Landgræðsla ríkisins"/>
    <x v="1"/>
    <n v="1"/>
    <n v="550"/>
    <x v="7"/>
    <x v="5"/>
  </r>
  <r>
    <x v="0"/>
    <s v="14241 - Skógrækt ríkisins"/>
    <x v="0"/>
    <n v="1"/>
    <n v="601"/>
    <x v="3"/>
    <x v="1"/>
  </r>
  <r>
    <x v="0"/>
    <s v="14241 - Skógrækt ríkisins"/>
    <x v="1"/>
    <n v="6"/>
    <n v="601"/>
    <x v="3"/>
    <x v="1"/>
  </r>
  <r>
    <x v="0"/>
    <s v="14241 - Skógrækt ríkisins"/>
    <x v="0"/>
    <n v="0"/>
    <n v="311"/>
    <x v="16"/>
    <x v="3"/>
  </r>
  <r>
    <x v="0"/>
    <s v="14241 - Skógrækt ríkisins"/>
    <x v="1"/>
    <n v="5"/>
    <n v="311"/>
    <x v="16"/>
    <x v="3"/>
  </r>
  <r>
    <x v="0"/>
    <s v="14241 - Skógrækt ríkisins"/>
    <x v="0"/>
    <n v="4"/>
    <n v="700"/>
    <x v="18"/>
    <x v="2"/>
  </r>
  <r>
    <x v="0"/>
    <s v="14241 - Skógrækt ríkisins"/>
    <x v="1"/>
    <n v="7"/>
    <n v="700"/>
    <x v="18"/>
    <x v="2"/>
  </r>
  <r>
    <x v="0"/>
    <s v="14241 - Skógrækt ríkisins"/>
    <x v="0"/>
    <n v="1"/>
    <n v="701"/>
    <x v="18"/>
    <x v="2"/>
  </r>
  <r>
    <x v="0"/>
    <s v="14241 - Skógrækt ríkisins"/>
    <x v="1"/>
    <n v="8"/>
    <n v="701"/>
    <x v="18"/>
    <x v="2"/>
  </r>
  <r>
    <x v="0"/>
    <s v="14241 - Skógrækt ríkisins"/>
    <x v="0"/>
    <n v="3"/>
    <n v="116"/>
    <x v="0"/>
    <x v="0"/>
  </r>
  <r>
    <x v="0"/>
    <s v="14241 - Skógrækt ríkisins"/>
    <x v="1"/>
    <n v="8"/>
    <n v="116"/>
    <x v="0"/>
    <x v="0"/>
  </r>
  <r>
    <x v="0"/>
    <s v="14241 - Skógrækt ríkisins"/>
    <x v="0"/>
    <n v="0"/>
    <n v="801"/>
    <x v="6"/>
    <x v="4"/>
  </r>
  <r>
    <x v="0"/>
    <s v="14241 - Skógrækt ríkisins"/>
    <x v="1"/>
    <n v="10"/>
    <n v="801"/>
    <x v="6"/>
    <x v="4"/>
  </r>
  <r>
    <x v="0"/>
    <s v="14251 - Héraðs- og Austurlandsskógar"/>
    <x v="0"/>
    <n v="2"/>
    <n v="700"/>
    <x v="18"/>
    <x v="2"/>
  </r>
  <r>
    <x v="0"/>
    <s v="14251 - Héraðs- og Austurlandsskógar"/>
    <x v="1"/>
    <n v="1"/>
    <n v="700"/>
    <x v="18"/>
    <x v="2"/>
  </r>
  <r>
    <x v="0"/>
    <s v="14252 - Suðurlandsskógar"/>
    <x v="0"/>
    <n v="0.8"/>
    <n v="861"/>
    <x v="39"/>
    <x v="4"/>
  </r>
  <r>
    <x v="0"/>
    <s v="14252 - Suðurlandsskógar"/>
    <x v="1"/>
    <n v="0.8"/>
    <n v="861"/>
    <x v="39"/>
    <x v="4"/>
  </r>
  <r>
    <x v="0"/>
    <s v="14252 - Suðurlandsskógar"/>
    <x v="1"/>
    <n v="1.49"/>
    <n v="800"/>
    <x v="6"/>
    <x v="4"/>
  </r>
  <r>
    <x v="0"/>
    <s v="14252 - Suðurlandsskógar"/>
    <x v="0"/>
    <n v="0.75"/>
    <n v="801"/>
    <x v="6"/>
    <x v="4"/>
  </r>
  <r>
    <x v="0"/>
    <s v="14253 - Vesturlandsskógar"/>
    <x v="0"/>
    <n v="1.5"/>
    <n v="311"/>
    <x v="16"/>
    <x v="3"/>
  </r>
  <r>
    <x v="0"/>
    <s v="14253 - Vesturlandsskógar"/>
    <x v="1"/>
    <n v="0.5"/>
    <n v="311"/>
    <x v="16"/>
    <x v="3"/>
  </r>
  <r>
    <x v="0"/>
    <s v="14254 - Skjólskógar á Vestfjörðum"/>
    <x v="0"/>
    <n v="0.5"/>
    <n v="470"/>
    <x v="10"/>
    <x v="6"/>
  </r>
  <r>
    <x v="0"/>
    <s v="14254 - Skjólskógar á Vestfjörðum"/>
    <x v="1"/>
    <n v="2"/>
    <n v="470"/>
    <x v="10"/>
    <x v="6"/>
  </r>
  <r>
    <x v="0"/>
    <s v="14255 - Norðurlandsskógar"/>
    <x v="0"/>
    <n v="2"/>
    <n v="600"/>
    <x v="3"/>
    <x v="1"/>
  </r>
  <r>
    <x v="0"/>
    <s v="14255 - Norðurlandsskógar"/>
    <x v="1"/>
    <n v="1"/>
    <n v="600"/>
    <x v="3"/>
    <x v="1"/>
  </r>
  <r>
    <x v="0"/>
    <s v="14287 - Úrvinnslusjóður"/>
    <x v="0"/>
    <n v="2"/>
    <n v="108"/>
    <x v="0"/>
    <x v="0"/>
  </r>
  <r>
    <x v="0"/>
    <s v="14287 - Úrvinnslusjóður"/>
    <x v="1"/>
    <n v="3"/>
    <n v="108"/>
    <x v="0"/>
    <x v="0"/>
  </r>
  <r>
    <x v="0"/>
    <s v="14301 - Skipulagsstofnun"/>
    <x v="0"/>
    <n v="11.35"/>
    <n v="150"/>
    <x v="0"/>
    <x v="0"/>
  </r>
  <r>
    <x v="0"/>
    <s v="14301 - Skipulagsstofnun"/>
    <x v="1"/>
    <n v="10.5"/>
    <n v="150"/>
    <x v="0"/>
    <x v="0"/>
  </r>
  <r>
    <x v="0"/>
    <s v="14310 - Landmælingar Íslands"/>
    <x v="0"/>
    <n v="11.9"/>
    <n v="300"/>
    <x v="21"/>
    <x v="3"/>
  </r>
  <r>
    <x v="0"/>
    <s v="14310 - Landmælingar Íslands"/>
    <x v="1"/>
    <n v="11.8"/>
    <n v="300"/>
    <x v="21"/>
    <x v="3"/>
  </r>
  <r>
    <x v="0"/>
    <s v="14320 - Mannvirkjastofnun"/>
    <x v="0"/>
    <n v="6.49"/>
    <n v="101"/>
    <x v="0"/>
    <x v="0"/>
  </r>
  <r>
    <x v="0"/>
    <s v="14320 - Mannvirkjastofnun"/>
    <x v="1"/>
    <n v="18.63"/>
    <n v="101"/>
    <x v="0"/>
    <x v="0"/>
  </r>
  <r>
    <x v="0"/>
    <s v="14401 - Náttúrufræðistofnun Íslands"/>
    <x v="0"/>
    <n v="3"/>
    <n v="600"/>
    <x v="3"/>
    <x v="1"/>
  </r>
  <r>
    <x v="0"/>
    <s v="14401 - Náttúrufræðistofnun Íslands"/>
    <x v="1"/>
    <n v="4.5"/>
    <n v="600"/>
    <x v="3"/>
    <x v="1"/>
  </r>
  <r>
    <x v="0"/>
    <s v="14401 - Náttúrufræðistofnun Íslands"/>
    <x v="0"/>
    <n v="20.5"/>
    <n v="125"/>
    <x v="0"/>
    <x v="0"/>
  </r>
  <r>
    <x v="0"/>
    <s v="14401 - Náttúrufræðistofnun Íslands"/>
    <x v="1"/>
    <n v="19.5"/>
    <n v="125"/>
    <x v="0"/>
    <x v="0"/>
  </r>
  <r>
    <x v="0"/>
    <s v="14407 - Stofnun Vilhjálms Stefánssonar"/>
    <x v="0"/>
    <n v="2.0499999999999998"/>
    <n v="600"/>
    <x v="3"/>
    <x v="1"/>
  </r>
  <r>
    <x v="0"/>
    <s v="14407 - Stofnun Vilhjálms Stefánssonar"/>
    <x v="1"/>
    <n v="1.65"/>
    <n v="600"/>
    <x v="3"/>
    <x v="1"/>
  </r>
  <r>
    <x v="0"/>
    <s v="14412 - Veðurstofa Íslands"/>
    <x v="0"/>
    <n v="1.08"/>
    <n v="300"/>
    <x v="21"/>
    <x v="3"/>
  </r>
  <r>
    <x v="0"/>
    <s v="14412 - Veðurstofa Íslands"/>
    <x v="1"/>
    <n v="0.15"/>
    <n v="300"/>
    <x v="21"/>
    <x v="3"/>
  </r>
  <r>
    <x v="0"/>
    <s v="14412 - Veðurstofa Íslands"/>
    <x v="0"/>
    <n v="1.17"/>
    <n v="600"/>
    <x v="3"/>
    <x v="1"/>
  </r>
  <r>
    <x v="0"/>
    <s v="14412 - Veðurstofa Íslands"/>
    <x v="1"/>
    <n v="0.08"/>
    <n v="600"/>
    <x v="3"/>
    <x v="1"/>
  </r>
  <r>
    <x v="0"/>
    <s v="14412 - Veðurstofa Íslands"/>
    <x v="0"/>
    <n v="7.0000000000000007E-2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08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69"/>
    <n v="524"/>
    <x v="58"/>
    <x v="6"/>
  </r>
  <r>
    <x v="0"/>
    <s v="14412 - Veðurstofa Íslands"/>
    <x v="1"/>
    <n v="0"/>
    <n v="524"/>
    <x v="58"/>
    <x v="6"/>
  </r>
  <r>
    <x v="0"/>
    <s v="14412 - Veðurstofa Íslands"/>
    <x v="0"/>
    <n v="0.08"/>
    <n v="540"/>
    <x v="35"/>
    <x v="5"/>
  </r>
  <r>
    <x v="0"/>
    <s v="14412 - Veðurstofa Íslands"/>
    <x v="1"/>
    <n v="0.08"/>
    <n v="540"/>
    <x v="35"/>
    <x v="5"/>
  </r>
  <r>
    <x v="0"/>
    <s v="14412 - Veðurstofa Íslands"/>
    <x v="0"/>
    <n v="1.5"/>
    <n v="415"/>
    <x v="9"/>
    <x v="6"/>
  </r>
  <r>
    <x v="0"/>
    <s v="14412 - Veðurstofa Íslands"/>
    <x v="1"/>
    <n v="0"/>
    <n v="415"/>
    <x v="9"/>
    <x v="6"/>
  </r>
  <r>
    <x v="0"/>
    <s v="14412 - Veðurstofa Íslands"/>
    <x v="0"/>
    <n v="0.31"/>
    <n v="310"/>
    <x v="16"/>
    <x v="3"/>
  </r>
  <r>
    <x v="0"/>
    <s v="14412 - Veðurstofa Íslands"/>
    <x v="1"/>
    <n v="0.49"/>
    <n v="310"/>
    <x v="16"/>
    <x v="3"/>
  </r>
  <r>
    <x v="0"/>
    <s v="14412 - Veðurstofa Íslands"/>
    <x v="0"/>
    <n v="0.08"/>
    <n v="320"/>
    <x v="16"/>
    <x v="3"/>
  </r>
  <r>
    <x v="0"/>
    <s v="14412 - Veðurstofa Íslands"/>
    <x v="1"/>
    <n v="0"/>
    <n v="320"/>
    <x v="16"/>
    <x v="3"/>
  </r>
  <r>
    <x v="0"/>
    <s v="14412 - Veðurstofa Íslands"/>
    <x v="0"/>
    <n v="0.08"/>
    <n v="720"/>
    <x v="59"/>
    <x v="2"/>
  </r>
  <r>
    <x v="0"/>
    <s v="14412 - Veðurstofa Íslands"/>
    <x v="1"/>
    <n v="0"/>
    <n v="720"/>
    <x v="59"/>
    <x v="2"/>
  </r>
  <r>
    <x v="0"/>
    <s v="14412 - Veðurstofa Íslands"/>
    <x v="0"/>
    <n v="0"/>
    <n v="760"/>
    <x v="42"/>
    <x v="2"/>
  </r>
  <r>
    <x v="0"/>
    <s v="14412 - Veðurstofa Íslands"/>
    <x v="1"/>
    <n v="0.08"/>
    <n v="760"/>
    <x v="42"/>
    <x v="2"/>
  </r>
  <r>
    <x v="0"/>
    <s v="14412 - Veðurstofa Íslands"/>
    <x v="0"/>
    <n v="0.08"/>
    <n v="370"/>
    <x v="32"/>
    <x v="3"/>
  </r>
  <r>
    <x v="0"/>
    <s v="14412 - Veðurstofa Íslands"/>
    <x v="1"/>
    <n v="0.56999999999999995"/>
    <n v="370"/>
    <x v="32"/>
    <x v="3"/>
  </r>
  <r>
    <x v="0"/>
    <s v="14412 - Veðurstofa Íslands"/>
    <x v="0"/>
    <n v="1"/>
    <n v="620"/>
    <x v="36"/>
    <x v="1"/>
  </r>
  <r>
    <x v="0"/>
    <s v="14412 - Veðurstofa Íslands"/>
    <x v="1"/>
    <n v="0.08"/>
    <n v="620"/>
    <x v="36"/>
    <x v="1"/>
  </r>
  <r>
    <x v="0"/>
    <s v="14412 - Veðurstofa Íslands"/>
    <x v="0"/>
    <n v="0"/>
    <s v="Erlendis"/>
    <x v="27"/>
    <x v="8"/>
  </r>
  <r>
    <x v="0"/>
    <s v="14412 - Veðurstofa Íslands"/>
    <x v="1"/>
    <n v="1.75"/>
    <s v="Erlendis"/>
    <x v="27"/>
    <x v="8"/>
  </r>
  <r>
    <x v="0"/>
    <s v="14412 - Veðurstofa Íslands"/>
    <x v="0"/>
    <n v="0.5"/>
    <n v="580"/>
    <x v="1"/>
    <x v="1"/>
  </r>
  <r>
    <x v="0"/>
    <s v="14412 - Veðurstofa Íslands"/>
    <x v="1"/>
    <n v="0.86"/>
    <n v="580"/>
    <x v="1"/>
    <x v="1"/>
  </r>
  <r>
    <x v="0"/>
    <s v="14412 - Veðurstofa Íslands"/>
    <x v="0"/>
    <n v="0"/>
    <n v="715"/>
    <x v="23"/>
    <x v="2"/>
  </r>
  <r>
    <x v="0"/>
    <s v="14412 - Veðurstofa Íslands"/>
    <x v="1"/>
    <n v="1"/>
    <n v="715"/>
    <x v="23"/>
    <x v="2"/>
  </r>
  <r>
    <x v="0"/>
    <s v="14412 - Veðurstofa Íslands"/>
    <x v="0"/>
    <n v="0.62"/>
    <n v="740"/>
    <x v="23"/>
    <x v="2"/>
  </r>
  <r>
    <x v="0"/>
    <s v="14412 - Veðurstofa Íslands"/>
    <x v="1"/>
    <n v="0"/>
    <n v="740"/>
    <x v="23"/>
    <x v="2"/>
  </r>
  <r>
    <x v="0"/>
    <s v="14412 - Veðurstofa Íslands"/>
    <x v="0"/>
    <n v="0"/>
    <n v="225"/>
    <x v="15"/>
    <x v="0"/>
  </r>
  <r>
    <x v="0"/>
    <s v="14412 - Veðurstofa Íslands"/>
    <x v="1"/>
    <n v="1"/>
    <n v="225"/>
    <x v="15"/>
    <x v="0"/>
  </r>
  <r>
    <x v="0"/>
    <s v="14412 - Veðurstofa Íslands"/>
    <x v="0"/>
    <n v="2.9"/>
    <n v="210"/>
    <x v="15"/>
    <x v="0"/>
  </r>
  <r>
    <x v="0"/>
    <s v="14412 - Veðurstofa Íslands"/>
    <x v="1"/>
    <n v="0"/>
    <n v="210"/>
    <x v="15"/>
    <x v="0"/>
  </r>
  <r>
    <x v="0"/>
    <s v="14412 - Veðurstofa Íslands"/>
    <x v="0"/>
    <n v="0.08"/>
    <n v="350"/>
    <x v="25"/>
    <x v="3"/>
  </r>
  <r>
    <x v="0"/>
    <s v="14412 - Veðurstofa Íslands"/>
    <x v="1"/>
    <n v="0"/>
    <n v="350"/>
    <x v="25"/>
    <x v="3"/>
  </r>
  <r>
    <x v="0"/>
    <s v="14412 - Veðurstofa Íslands"/>
    <x v="0"/>
    <n v="4"/>
    <n v="220"/>
    <x v="19"/>
    <x v="0"/>
  </r>
  <r>
    <x v="0"/>
    <s v="14412 - Veðurstofa Íslands"/>
    <x v="1"/>
    <n v="2.4"/>
    <n v="220"/>
    <x v="19"/>
    <x v="0"/>
  </r>
  <r>
    <x v="0"/>
    <s v="14412 - Veðurstofa Íslands"/>
    <x v="0"/>
    <n v="0.08"/>
    <n v="530"/>
    <x v="30"/>
    <x v="5"/>
  </r>
  <r>
    <x v="0"/>
    <s v="14412 - Veðurstofa Íslands"/>
    <x v="1"/>
    <n v="0"/>
    <n v="530"/>
    <x v="30"/>
    <x v="5"/>
  </r>
  <r>
    <x v="0"/>
    <s v="14412 - Veðurstofa Íslands"/>
    <x v="0"/>
    <n v="0"/>
    <n v="810"/>
    <x v="17"/>
    <x v="4"/>
  </r>
  <r>
    <x v="0"/>
    <s v="14412 - Veðurstofa Íslands"/>
    <x v="1"/>
    <n v="7.0000000000000007E-2"/>
    <n v="810"/>
    <x v="17"/>
    <x v="4"/>
  </r>
  <r>
    <x v="0"/>
    <s v="14412 - Veðurstofa Íslands"/>
    <x v="0"/>
    <n v="0.08"/>
    <n v="410"/>
    <x v="10"/>
    <x v="6"/>
  </r>
  <r>
    <x v="0"/>
    <s v="14412 - Veðurstofa Íslands"/>
    <x v="1"/>
    <n v="0"/>
    <n v="410"/>
    <x v="10"/>
    <x v="6"/>
  </r>
  <r>
    <x v="0"/>
    <s v="14412 - Veðurstofa Íslands"/>
    <x v="0"/>
    <n v="4"/>
    <n v="400"/>
    <x v="10"/>
    <x v="6"/>
  </r>
  <r>
    <x v="0"/>
    <s v="14412 - Veðurstofa Íslands"/>
    <x v="1"/>
    <n v="1"/>
    <n v="400"/>
    <x v="10"/>
    <x v="6"/>
  </r>
  <r>
    <x v="0"/>
    <s v="14412 - Veðurstofa Íslands"/>
    <x v="0"/>
    <n v="0.08"/>
    <n v="430"/>
    <x v="10"/>
    <x v="6"/>
  </r>
  <r>
    <x v="0"/>
    <s v="14412 - Veðurstofa Íslands"/>
    <x v="1"/>
    <n v="0"/>
    <n v="430"/>
    <x v="10"/>
    <x v="6"/>
  </r>
  <r>
    <x v="0"/>
    <s v="14412 - Veðurstofa Íslands"/>
    <x v="0"/>
    <n v="0"/>
    <n v="470"/>
    <x v="10"/>
    <x v="6"/>
  </r>
  <r>
    <x v="0"/>
    <s v="14412 - Veðurstofa Íslands"/>
    <x v="1"/>
    <n v="0.34"/>
    <n v="470"/>
    <x v="10"/>
    <x v="6"/>
  </r>
  <r>
    <x v="0"/>
    <s v="14412 - Veðurstofa Íslands"/>
    <x v="0"/>
    <n v="7"/>
    <n v="200"/>
    <x v="2"/>
    <x v="0"/>
  </r>
  <r>
    <x v="0"/>
    <s v="14412 - Veðurstofa Íslands"/>
    <x v="1"/>
    <n v="9.8000000000000007"/>
    <n v="200"/>
    <x v="2"/>
    <x v="0"/>
  </r>
  <r>
    <x v="0"/>
    <s v="14412 - Veðurstofa Íslands"/>
    <x v="0"/>
    <n v="0"/>
    <n v="685"/>
    <x v="40"/>
    <x v="1"/>
  </r>
  <r>
    <x v="0"/>
    <s v="14412 - Veðurstofa Íslands"/>
    <x v="1"/>
    <n v="0.51"/>
    <n v="685"/>
    <x v="40"/>
    <x v="1"/>
  </r>
  <r>
    <x v="0"/>
    <s v="14412 - Veðurstofa Íslands"/>
    <x v="0"/>
    <n v="1"/>
    <n v="270"/>
    <x v="26"/>
    <x v="0"/>
  </r>
  <r>
    <x v="0"/>
    <s v="14412 - Veðurstofa Íslands"/>
    <x v="1"/>
    <n v="1.75"/>
    <n v="270"/>
    <x v="26"/>
    <x v="0"/>
  </r>
  <r>
    <x v="0"/>
    <s v="14412 - Veðurstofa Íslands"/>
    <x v="0"/>
    <n v="0.08"/>
    <n v="870"/>
    <x v="38"/>
    <x v="4"/>
  </r>
  <r>
    <x v="0"/>
    <s v="14412 - Veðurstofa Íslands"/>
    <x v="1"/>
    <n v="0"/>
    <n v="870"/>
    <x v="38"/>
    <x v="4"/>
  </r>
  <r>
    <x v="0"/>
    <s v="14412 - Veðurstofa Íslands"/>
    <x v="0"/>
    <n v="0.8"/>
    <n v="640"/>
    <x v="11"/>
    <x v="1"/>
  </r>
  <r>
    <x v="0"/>
    <s v="14412 - Veðurstofa Íslands"/>
    <x v="1"/>
    <n v="7.0000000000000007E-2"/>
    <n v="640"/>
    <x v="11"/>
    <x v="1"/>
  </r>
  <r>
    <x v="0"/>
    <s v="14412 - Veðurstofa Íslands"/>
    <x v="0"/>
    <n v="7.0000000000000007E-2"/>
    <n v="670"/>
    <x v="11"/>
    <x v="1"/>
  </r>
  <r>
    <x v="0"/>
    <s v="14412 - Veðurstofa Íslands"/>
    <x v="1"/>
    <n v="0"/>
    <n v="670"/>
    <x v="11"/>
    <x v="1"/>
  </r>
  <r>
    <x v="0"/>
    <s v="14412 - Veðurstofa Íslands"/>
    <x v="0"/>
    <n v="0.08"/>
    <n v="675"/>
    <x v="11"/>
    <x v="1"/>
  </r>
  <r>
    <x v="0"/>
    <s v="14412 - Veðurstofa Íslands"/>
    <x v="1"/>
    <n v="0"/>
    <n v="675"/>
    <x v="11"/>
    <x v="1"/>
  </r>
  <r>
    <x v="0"/>
    <s v="14412 - Veðurstofa Íslands"/>
    <x v="0"/>
    <n v="0.15"/>
    <n v="860"/>
    <x v="39"/>
    <x v="4"/>
  </r>
  <r>
    <x v="0"/>
    <s v="14412 - Veðurstofa Íslands"/>
    <x v="1"/>
    <n v="0.15"/>
    <n v="860"/>
    <x v="39"/>
    <x v="4"/>
  </r>
  <r>
    <x v="0"/>
    <s v="14412 - Veðurstofa Íslands"/>
    <x v="0"/>
    <n v="7.0000000000000007E-2"/>
    <n v="850"/>
    <x v="49"/>
    <x v="4"/>
  </r>
  <r>
    <x v="0"/>
    <s v="14412 - Veðurstofa Íslands"/>
    <x v="1"/>
    <n v="0.14000000000000001"/>
    <n v="850"/>
    <x v="49"/>
    <x v="4"/>
  </r>
  <r>
    <x v="0"/>
    <s v="14412 - Veðurstofa Íslands"/>
    <x v="0"/>
    <n v="3.6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1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40.82"/>
    <n v="101"/>
    <x v="0"/>
    <x v="0"/>
  </r>
  <r>
    <x v="0"/>
    <s v="14412 - Veðurstofa Íslands"/>
    <x v="1"/>
    <n v="26.35"/>
    <n v="101"/>
    <x v="0"/>
    <x v="0"/>
  </r>
  <r>
    <x v="0"/>
    <s v="14412 - Veðurstofa Íslands"/>
    <x v="0"/>
    <n v="2.8"/>
    <n v="170"/>
    <x v="51"/>
    <x v="0"/>
  </r>
  <r>
    <x v="0"/>
    <s v="14412 - Veðurstofa Íslands"/>
    <x v="1"/>
    <n v="0"/>
    <n v="170"/>
    <x v="51"/>
    <x v="0"/>
  </r>
  <r>
    <x v="0"/>
    <s v="14412 - Veðurstofa Íslands"/>
    <x v="0"/>
    <n v="0"/>
    <n v="710"/>
    <x v="37"/>
    <x v="2"/>
  </r>
  <r>
    <x v="0"/>
    <s v="14412 - Veðurstofa Íslands"/>
    <x v="1"/>
    <n v="0.08"/>
    <n v="710"/>
    <x v="37"/>
    <x v="2"/>
  </r>
  <r>
    <x v="0"/>
    <s v="14412 - Veðurstofa Íslands"/>
    <x v="0"/>
    <n v="0.11"/>
    <n v="880"/>
    <x v="31"/>
    <x v="4"/>
  </r>
  <r>
    <x v="0"/>
    <s v="14412 - Veðurstofa Íslands"/>
    <x v="1"/>
    <n v="0.08"/>
    <n v="880"/>
    <x v="31"/>
    <x v="4"/>
  </r>
  <r>
    <x v="0"/>
    <s v="14412 - Veðurstofa Íslands"/>
    <x v="0"/>
    <n v="0.21"/>
    <n v="660"/>
    <x v="52"/>
    <x v="1"/>
  </r>
  <r>
    <x v="0"/>
    <s v="14412 - Veðurstofa Íslands"/>
    <x v="1"/>
    <n v="0.54"/>
    <n v="660"/>
    <x v="52"/>
    <x v="1"/>
  </r>
  <r>
    <x v="0"/>
    <s v="14412 - Veðurstofa Íslands"/>
    <x v="0"/>
    <n v="0"/>
    <n v="355"/>
    <x v="29"/>
    <x v="3"/>
  </r>
  <r>
    <x v="0"/>
    <s v="14412 - Veðurstofa Íslands"/>
    <x v="1"/>
    <n v="0.34"/>
    <n v="355"/>
    <x v="29"/>
    <x v="3"/>
  </r>
  <r>
    <x v="0"/>
    <s v="14412 - Veðurstofa Íslands"/>
    <x v="0"/>
    <n v="0"/>
    <n v="510"/>
    <x v="34"/>
    <x v="6"/>
  </r>
  <r>
    <x v="0"/>
    <s v="14412 - Veðurstofa Íslands"/>
    <x v="1"/>
    <n v="0.17"/>
    <n v="510"/>
    <x v="34"/>
    <x v="6"/>
  </r>
  <r>
    <x v="0"/>
    <s v="14412 - Veðurstofa Íslands"/>
    <x v="0"/>
    <n v="0"/>
    <n v="340"/>
    <x v="5"/>
    <x v="3"/>
  </r>
  <r>
    <x v="0"/>
    <s v="14412 - Veðurstofa Íslands"/>
    <x v="1"/>
    <n v="1"/>
    <n v="340"/>
    <x v="5"/>
    <x v="3"/>
  </r>
  <r>
    <x v="0"/>
    <s v="14412 - Veðurstofa Íslands"/>
    <x v="0"/>
    <n v="0.63"/>
    <n v="820"/>
    <x v="6"/>
    <x v="4"/>
  </r>
  <r>
    <x v="0"/>
    <s v="14412 - Veðurstofa Íslands"/>
    <x v="1"/>
    <n v="0"/>
    <n v="820"/>
    <x v="6"/>
    <x v="4"/>
  </r>
  <r>
    <x v="0"/>
    <s v="14412 - Veðurstofa Íslands"/>
    <x v="0"/>
    <n v="7.0000000000000007E-2"/>
    <n v="800"/>
    <x v="6"/>
    <x v="4"/>
  </r>
  <r>
    <x v="0"/>
    <s v="14412 - Veðurstofa Íslands"/>
    <x v="1"/>
    <n v="0.71"/>
    <n v="800"/>
    <x v="6"/>
    <x v="4"/>
  </r>
  <r>
    <x v="0"/>
    <s v="14412 - Veðurstofa Íslands"/>
    <x v="0"/>
    <n v="1.08"/>
    <n v="780"/>
    <x v="13"/>
    <x v="4"/>
  </r>
  <r>
    <x v="0"/>
    <s v="14412 - Veðurstofa Íslands"/>
    <x v="1"/>
    <n v="0.08"/>
    <n v="780"/>
    <x v="13"/>
    <x v="4"/>
  </r>
  <r>
    <x v="0"/>
    <s v="14412 - Veðurstofa Íslands"/>
    <x v="0"/>
    <n v="0.08"/>
    <n v="785"/>
    <x v="13"/>
    <x v="4"/>
  </r>
  <r>
    <x v="0"/>
    <s v="14412 - Veðurstofa Íslands"/>
    <x v="1"/>
    <n v="0"/>
    <n v="785"/>
    <x v="13"/>
    <x v="4"/>
  </r>
  <r>
    <x v="0"/>
    <s v="14412 - Veðurstofa Íslands"/>
    <x v="0"/>
    <n v="0"/>
    <n v="550"/>
    <x v="7"/>
    <x v="5"/>
  </r>
  <r>
    <x v="0"/>
    <s v="14412 - Veðurstofa Íslands"/>
    <x v="1"/>
    <n v="0.86"/>
    <n v="550"/>
    <x v="7"/>
    <x v="5"/>
  </r>
  <r>
    <x v="0"/>
    <s v="14412 - Veðurstofa Íslands"/>
    <x v="0"/>
    <n v="0.08"/>
    <n v="551"/>
    <x v="7"/>
    <x v="5"/>
  </r>
  <r>
    <x v="0"/>
    <s v="14412 - Veðurstofa Íslands"/>
    <x v="1"/>
    <n v="0"/>
    <n v="551"/>
    <x v="7"/>
    <x v="5"/>
  </r>
  <r>
    <x v="0"/>
    <s v="14412 - Veðurstofa Íslands"/>
    <x v="0"/>
    <n v="0.08"/>
    <n v="816"/>
    <x v="55"/>
    <x v="4"/>
  </r>
  <r>
    <x v="0"/>
    <s v="14412 - Veðurstofa Íslands"/>
    <x v="1"/>
    <n v="0"/>
    <n v="816"/>
    <x v="55"/>
    <x v="4"/>
  </r>
  <r>
    <x v="0"/>
    <s v="14412 - Veðurstofa Íslands"/>
    <x v="0"/>
    <n v="0.08"/>
    <n v="450"/>
    <x v="33"/>
    <x v="6"/>
  </r>
  <r>
    <x v="0"/>
    <s v="14412 - Veðurstofa Íslands"/>
    <x v="1"/>
    <n v="0.08"/>
    <n v="450"/>
    <x v="33"/>
    <x v="6"/>
  </r>
  <r>
    <x v="0"/>
    <s v="14412 - Veðurstofa Íslands"/>
    <x v="0"/>
    <n v="0.41"/>
    <n v="690"/>
    <x v="56"/>
    <x v="2"/>
  </r>
  <r>
    <x v="0"/>
    <s v="14412 - Veðurstofa Íslands"/>
    <x v="1"/>
    <n v="0"/>
    <n v="690"/>
    <x v="56"/>
    <x v="2"/>
  </r>
  <r>
    <x v="0"/>
    <s v="14412 - Veðurstofa Íslands"/>
    <x v="0"/>
    <n v="0.5"/>
    <n v="645"/>
    <x v="24"/>
    <x v="1"/>
  </r>
  <r>
    <x v="0"/>
    <s v="14412 - Veðurstofa Íslands"/>
    <x v="1"/>
    <n v="0.21"/>
    <n v="645"/>
    <x v="24"/>
    <x v="1"/>
  </r>
  <r>
    <x v="0"/>
    <s v="21210 - Rekstrarfélagið Borgartúni 21"/>
    <x v="1"/>
    <n v="2.15"/>
    <n v="105"/>
    <x v="0"/>
    <x v="0"/>
  </r>
  <r>
    <x v="0"/>
    <s v="21215 - Borgartún 7, fasteign"/>
    <x v="1"/>
    <n v="0.25"/>
    <n v="105"/>
    <x v="0"/>
    <x v="0"/>
  </r>
  <r>
    <x v="0"/>
    <s v="29101 - ÁTVR"/>
    <x v="0"/>
    <n v="3.16"/>
    <n v="300"/>
    <x v="21"/>
    <x v="3"/>
  </r>
  <r>
    <x v="0"/>
    <s v="29101 - ÁTVR"/>
    <x v="0"/>
    <n v="5.28"/>
    <n v="600"/>
    <x v="3"/>
    <x v="1"/>
  </r>
  <r>
    <x v="0"/>
    <s v="29101 - ÁTVR"/>
    <x v="1"/>
    <n v="1.69"/>
    <n v="600"/>
    <x v="3"/>
    <x v="1"/>
  </r>
  <r>
    <x v="0"/>
    <s v="29101 - ÁTVR"/>
    <x v="0"/>
    <n v="1.3"/>
    <n v="540"/>
    <x v="35"/>
    <x v="5"/>
  </r>
  <r>
    <x v="0"/>
    <s v="29101 - ÁTVR"/>
    <x v="0"/>
    <n v="2.08"/>
    <n v="310"/>
    <x v="16"/>
    <x v="3"/>
  </r>
  <r>
    <x v="0"/>
    <s v="29101 - ÁTVR"/>
    <x v="0"/>
    <n v="0.39"/>
    <n v="370"/>
    <x v="32"/>
    <x v="3"/>
  </r>
  <r>
    <x v="0"/>
    <s v="29101 - ÁTVR"/>
    <x v="0"/>
    <n v="1.54"/>
    <n v="620"/>
    <x v="36"/>
    <x v="1"/>
  </r>
  <r>
    <x v="0"/>
    <s v="29101 - ÁTVR"/>
    <x v="0"/>
    <n v="0.39"/>
    <n v="765"/>
    <x v="4"/>
    <x v="2"/>
  </r>
  <r>
    <x v="0"/>
    <s v="29101 - ÁTVR"/>
    <x v="0"/>
    <n v="0.65"/>
    <n v="580"/>
    <x v="1"/>
    <x v="1"/>
  </r>
  <r>
    <x v="0"/>
    <s v="29101 - ÁTVR"/>
    <x v="1"/>
    <n v="0.63"/>
    <n v="580"/>
    <x v="1"/>
    <x v="1"/>
  </r>
  <r>
    <x v="0"/>
    <s v="29101 - ÁTVR"/>
    <x v="0"/>
    <n v="1.41"/>
    <n v="730"/>
    <x v="23"/>
    <x v="2"/>
  </r>
  <r>
    <x v="0"/>
    <s v="29101 - ÁTVR"/>
    <x v="1"/>
    <n v="0.16"/>
    <n v="730"/>
    <x v="23"/>
    <x v="2"/>
  </r>
  <r>
    <x v="0"/>
    <s v="29101 - ÁTVR"/>
    <x v="1"/>
    <n v="0.63"/>
    <n v="740"/>
    <x v="23"/>
    <x v="2"/>
  </r>
  <r>
    <x v="0"/>
    <s v="29101 - ÁTVR"/>
    <x v="0"/>
    <n v="0.36"/>
    <n v="750"/>
    <x v="23"/>
    <x v="2"/>
  </r>
  <r>
    <x v="0"/>
    <s v="29101 - ÁTVR"/>
    <x v="0"/>
    <n v="3.06"/>
    <n v="700"/>
    <x v="18"/>
    <x v="2"/>
  </r>
  <r>
    <x v="0"/>
    <s v="29101 - ÁTVR"/>
    <x v="0"/>
    <n v="1.48"/>
    <n v="240"/>
    <x v="28"/>
    <x v="7"/>
  </r>
  <r>
    <x v="0"/>
    <s v="29101 - ÁTVR"/>
    <x v="0"/>
    <n v="0.37"/>
    <n v="350"/>
    <x v="25"/>
    <x v="3"/>
  </r>
  <r>
    <x v="0"/>
    <s v="29101 - ÁTVR"/>
    <x v="0"/>
    <n v="1.96"/>
    <n v="220"/>
    <x v="19"/>
    <x v="0"/>
  </r>
  <r>
    <x v="0"/>
    <s v="29101 - ÁTVR"/>
    <x v="1"/>
    <n v="3.86"/>
    <n v="220"/>
    <x v="19"/>
    <x v="0"/>
  </r>
  <r>
    <x v="0"/>
    <s v="29101 - ÁTVR"/>
    <x v="0"/>
    <n v="1.47"/>
    <n v="845"/>
    <x v="45"/>
    <x v="4"/>
  </r>
  <r>
    <x v="0"/>
    <s v="29101 - ÁTVR"/>
    <x v="1"/>
    <n v="0.28999999999999998"/>
    <n v="530"/>
    <x v="30"/>
    <x v="5"/>
  </r>
  <r>
    <x v="0"/>
    <s v="29101 - ÁTVR"/>
    <x v="0"/>
    <n v="1.81"/>
    <n v="810"/>
    <x v="17"/>
    <x v="4"/>
  </r>
  <r>
    <x v="0"/>
    <s v="29101 - ÁTVR"/>
    <x v="1"/>
    <n v="0.88"/>
    <n v="810"/>
    <x v="17"/>
    <x v="4"/>
  </r>
  <r>
    <x v="0"/>
    <s v="29101 - ÁTVR"/>
    <x v="0"/>
    <n v="0.01"/>
    <n v="400"/>
    <x v="10"/>
    <x v="6"/>
  </r>
  <r>
    <x v="0"/>
    <s v="29101 - ÁTVR"/>
    <x v="1"/>
    <n v="1.93"/>
    <n v="400"/>
    <x v="10"/>
    <x v="6"/>
  </r>
  <r>
    <x v="0"/>
    <s v="29101 - ÁTVR"/>
    <x v="0"/>
    <n v="2.0099999999999998"/>
    <n v="200"/>
    <x v="2"/>
    <x v="0"/>
  </r>
  <r>
    <x v="0"/>
    <s v="29101 - ÁTVR"/>
    <x v="1"/>
    <n v="4.79"/>
    <n v="200"/>
    <x v="2"/>
    <x v="0"/>
  </r>
  <r>
    <x v="0"/>
    <s v="29101 - ÁTVR"/>
    <x v="0"/>
    <n v="2.33"/>
    <n v="201"/>
    <x v="2"/>
    <x v="0"/>
  </r>
  <r>
    <x v="0"/>
    <s v="29101 - ÁTVR"/>
    <x v="1"/>
    <n v="1.32"/>
    <n v="201"/>
    <x v="2"/>
    <x v="0"/>
  </r>
  <r>
    <x v="0"/>
    <s v="29101 - ÁTVR"/>
    <x v="0"/>
    <n v="0.36"/>
    <n v="680"/>
    <x v="40"/>
    <x v="1"/>
  </r>
  <r>
    <x v="0"/>
    <s v="29101 - ÁTVR"/>
    <x v="0"/>
    <n v="2.76"/>
    <n v="270"/>
    <x v="26"/>
    <x v="0"/>
  </r>
  <r>
    <x v="0"/>
    <s v="29101 - ÁTVR"/>
    <x v="1"/>
    <n v="0.8"/>
    <n v="270"/>
    <x v="26"/>
    <x v="0"/>
  </r>
  <r>
    <x v="0"/>
    <s v="29101 - ÁTVR"/>
    <x v="0"/>
    <n v="0.38"/>
    <n v="870"/>
    <x v="38"/>
    <x v="4"/>
  </r>
  <r>
    <x v="0"/>
    <s v="29101 - ÁTVR"/>
    <x v="0"/>
    <n v="1.44"/>
    <n v="640"/>
    <x v="11"/>
    <x v="1"/>
  </r>
  <r>
    <x v="0"/>
    <s v="29101 - ÁTVR"/>
    <x v="0"/>
    <n v="0.31"/>
    <n v="670"/>
    <x v="11"/>
    <x v="1"/>
  </r>
  <r>
    <x v="0"/>
    <s v="29101 - ÁTVR"/>
    <x v="0"/>
    <n v="0.81"/>
    <n v="860"/>
    <x v="39"/>
    <x v="4"/>
  </r>
  <r>
    <x v="0"/>
    <s v="29101 - ÁTVR"/>
    <x v="1"/>
    <n v="0.7"/>
    <n v="860"/>
    <x v="39"/>
    <x v="4"/>
  </r>
  <r>
    <x v="0"/>
    <s v="29101 - ÁTVR"/>
    <x v="0"/>
    <n v="1.43"/>
    <n v="850"/>
    <x v="49"/>
    <x v="4"/>
  </r>
  <r>
    <x v="0"/>
    <s v="29101 - ÁTVR"/>
    <x v="0"/>
    <n v="2.25"/>
    <n v="260"/>
    <x v="20"/>
    <x v="7"/>
  </r>
  <r>
    <x v="0"/>
    <s v="29101 - ÁTVR"/>
    <x v="1"/>
    <n v="2.65"/>
    <n v="260"/>
    <x v="20"/>
    <x v="7"/>
  </r>
  <r>
    <x v="0"/>
    <s v="29101 - ÁTVR"/>
    <x v="0"/>
    <n v="0.57999999999999996"/>
    <n v="101"/>
    <x v="0"/>
    <x v="0"/>
  </r>
  <r>
    <x v="0"/>
    <s v="29101 - ÁTVR"/>
    <x v="1"/>
    <n v="3.12"/>
    <n v="101"/>
    <x v="0"/>
    <x v="0"/>
  </r>
  <r>
    <x v="0"/>
    <s v="29101 - ÁTVR"/>
    <x v="0"/>
    <n v="2.4700000000000002"/>
    <n v="103"/>
    <x v="0"/>
    <x v="0"/>
  </r>
  <r>
    <x v="0"/>
    <s v="29101 - ÁTVR"/>
    <x v="1"/>
    <n v="4.5199999999999996"/>
    <n v="103"/>
    <x v="0"/>
    <x v="0"/>
  </r>
  <r>
    <x v="0"/>
    <s v="29101 - ÁTVR"/>
    <x v="0"/>
    <n v="4.2"/>
    <n v="104"/>
    <x v="0"/>
    <x v="0"/>
  </r>
  <r>
    <x v="0"/>
    <s v="29101 - ÁTVR"/>
    <x v="1"/>
    <n v="2.78"/>
    <n v="104"/>
    <x v="0"/>
    <x v="0"/>
  </r>
  <r>
    <x v="0"/>
    <s v="29101 - ÁTVR"/>
    <x v="0"/>
    <n v="2.35"/>
    <n v="105"/>
    <x v="0"/>
    <x v="0"/>
  </r>
  <r>
    <x v="0"/>
    <s v="29101 - ÁTVR"/>
    <x v="1"/>
    <n v="1.69"/>
    <n v="105"/>
    <x v="0"/>
    <x v="0"/>
  </r>
  <r>
    <x v="0"/>
    <s v="29101 - ÁTVR"/>
    <x v="0"/>
    <n v="3.73"/>
    <n v="108"/>
    <x v="0"/>
    <x v="0"/>
  </r>
  <r>
    <x v="0"/>
    <s v="29101 - ÁTVR"/>
    <x v="1"/>
    <n v="2.57"/>
    <n v="108"/>
    <x v="0"/>
    <x v="0"/>
  </r>
  <r>
    <x v="0"/>
    <s v="29101 - ÁTVR"/>
    <x v="0"/>
    <n v="1.3"/>
    <n v="109"/>
    <x v="0"/>
    <x v="0"/>
  </r>
  <r>
    <x v="0"/>
    <s v="29101 - ÁTVR"/>
    <x v="1"/>
    <n v="3.05"/>
    <n v="109"/>
    <x v="0"/>
    <x v="0"/>
  </r>
  <r>
    <x v="0"/>
    <s v="29101 - ÁTVR"/>
    <x v="0"/>
    <n v="31.67"/>
    <n v="110"/>
    <x v="0"/>
    <x v="0"/>
  </r>
  <r>
    <x v="0"/>
    <s v="29101 - ÁTVR"/>
    <x v="1"/>
    <n v="64.680000000000007"/>
    <n v="110"/>
    <x v="0"/>
    <x v="0"/>
  </r>
  <r>
    <x v="0"/>
    <s v="29101 - ÁTVR"/>
    <x v="0"/>
    <n v="0.48"/>
    <n v="170"/>
    <x v="51"/>
    <x v="0"/>
  </r>
  <r>
    <x v="0"/>
    <s v="29101 - ÁTVR"/>
    <x v="1"/>
    <n v="3.89"/>
    <n v="170"/>
    <x v="51"/>
    <x v="0"/>
  </r>
  <r>
    <x v="0"/>
    <s v="29101 - ÁTVR"/>
    <x v="0"/>
    <n v="0.38"/>
    <n v="710"/>
    <x v="37"/>
    <x v="2"/>
  </r>
  <r>
    <x v="0"/>
    <s v="29101 - ÁTVR"/>
    <x v="0"/>
    <n v="0.46"/>
    <n v="880"/>
    <x v="31"/>
    <x v="4"/>
  </r>
  <r>
    <x v="0"/>
    <s v="29101 - ÁTVR"/>
    <x v="0"/>
    <n v="1.28"/>
    <n v="355"/>
    <x v="29"/>
    <x v="3"/>
  </r>
  <r>
    <x v="0"/>
    <s v="29101 - ÁTVR"/>
    <x v="0"/>
    <n v="0.24"/>
    <n v="510"/>
    <x v="34"/>
    <x v="6"/>
  </r>
  <r>
    <x v="0"/>
    <s v="29101 - ÁTVR"/>
    <x v="0"/>
    <n v="0.81"/>
    <n v="340"/>
    <x v="5"/>
    <x v="3"/>
  </r>
  <r>
    <x v="0"/>
    <s v="29101 - ÁTVR"/>
    <x v="0"/>
    <n v="6.84"/>
    <n v="800"/>
    <x v="6"/>
    <x v="4"/>
  </r>
  <r>
    <x v="0"/>
    <s v="29101 - ÁTVR"/>
    <x v="1"/>
    <n v="1"/>
    <n v="800"/>
    <x v="6"/>
    <x v="4"/>
  </r>
  <r>
    <x v="0"/>
    <s v="29101 - ÁTVR"/>
    <x v="0"/>
    <n v="1.48"/>
    <n v="780"/>
    <x v="13"/>
    <x v="4"/>
  </r>
  <r>
    <x v="0"/>
    <s v="29101 - ÁTVR"/>
    <x v="0"/>
    <n v="1.25"/>
    <n v="550"/>
    <x v="7"/>
    <x v="5"/>
  </r>
  <r>
    <x v="0"/>
    <s v="29101 - ÁTVR"/>
    <x v="1"/>
    <n v="1"/>
    <n v="550"/>
    <x v="7"/>
    <x v="5"/>
  </r>
  <r>
    <x v="0"/>
    <s v="29101 - ÁTVR"/>
    <x v="0"/>
    <n v="0.41"/>
    <n v="815"/>
    <x v="55"/>
    <x v="4"/>
  </r>
  <r>
    <x v="0"/>
    <s v="29101 - ÁTVR"/>
    <x v="0"/>
    <n v="3.37"/>
    <n v="900"/>
    <x v="22"/>
    <x v="4"/>
  </r>
  <r>
    <x v="0"/>
    <s v="29101 - ÁTVR"/>
    <x v="0"/>
    <n v="1.25"/>
    <n v="450"/>
    <x v="33"/>
    <x v="6"/>
  </r>
  <r>
    <x v="0"/>
    <s v="29101 - ÁTVR"/>
    <x v="0"/>
    <n v="0.38"/>
    <n v="690"/>
    <x v="56"/>
    <x v="2"/>
  </r>
  <r>
    <x v="0"/>
    <s v="29101 - ÁTVR"/>
    <x v="1"/>
    <n v="0.02"/>
    <n v="690"/>
    <x v="56"/>
    <x v="2"/>
  </r>
  <r>
    <x v="0"/>
    <s v="34101 - Íslenskar orkurannsóknir"/>
    <x v="0"/>
    <n v="2"/>
    <n v="602"/>
    <x v="3"/>
    <x v="1"/>
  </r>
  <r>
    <x v="0"/>
    <s v="34101 - Íslenskar orkurannsóknir"/>
    <x v="1"/>
    <n v="4"/>
    <n v="602"/>
    <x v="3"/>
    <x v="1"/>
  </r>
  <r>
    <x v="0"/>
    <s v="34101 - Íslenskar orkurannsóknir"/>
    <x v="0"/>
    <n v="19.8"/>
    <n v="108"/>
    <x v="0"/>
    <x v="0"/>
  </r>
  <r>
    <x v="0"/>
    <s v="34101 - Íslenskar orkurannsóknir"/>
    <x v="1"/>
    <n v="41.42"/>
    <n v="108"/>
    <x v="0"/>
    <x v="0"/>
  </r>
  <r>
    <x v="0"/>
    <s v="48201 - Íbúðalánasjóður"/>
    <x v="0"/>
    <n v="42.85"/>
    <n v="105"/>
    <x v="0"/>
    <x v="0"/>
  </r>
  <r>
    <x v="0"/>
    <s v="48201 - Íbúðalánasjóður"/>
    <x v="1"/>
    <n v="35.24"/>
    <n v="105"/>
    <x v="0"/>
    <x v="0"/>
  </r>
  <r>
    <x v="0"/>
    <s v="48201 - Íbúðalánasjóður"/>
    <x v="0"/>
    <n v="13.85"/>
    <n v="550"/>
    <x v="7"/>
    <x v="5"/>
  </r>
  <r>
    <x v="0"/>
    <s v="48201 - Íbúðalánasjóður"/>
    <x v="1"/>
    <n v="4"/>
    <n v="550"/>
    <x v="7"/>
    <x v="5"/>
  </r>
  <r>
    <x v="0"/>
    <s v="6702 - Þjóðkirkjan"/>
    <x v="0"/>
    <n v="0"/>
    <n v="810"/>
    <x v="17"/>
    <x v="4"/>
  </r>
  <r>
    <x v="0"/>
    <s v="6702 - Þjóðkirkjan"/>
    <x v="0"/>
    <n v="0"/>
    <n v="870"/>
    <x v="38"/>
    <x v="4"/>
  </r>
  <r>
    <x v="0"/>
    <s v="6703 - Þjóðkirkjan"/>
    <x v="1"/>
    <n v="1"/>
    <n v="810"/>
    <x v="17"/>
    <x v="4"/>
  </r>
  <r>
    <x v="0"/>
    <s v="6703 - Þjóðkirkjan"/>
    <x v="1"/>
    <n v="1"/>
    <n v="870"/>
    <x v="38"/>
    <x v="4"/>
  </r>
  <r>
    <x v="0"/>
    <s v="6704 - Þjóðkirkjan"/>
    <x v="0"/>
    <n v="0"/>
    <n v="880"/>
    <x v="31"/>
    <x v="4"/>
  </r>
  <r>
    <x v="0"/>
    <s v="6704 - Þjóðkirkjan"/>
    <x v="0"/>
    <n v="0"/>
    <n v="820"/>
    <x v="6"/>
    <x v="4"/>
  </r>
  <r>
    <x v="0"/>
    <s v="6704 - Þjóðkirkjan"/>
    <x v="0"/>
    <n v="0"/>
    <n v="900"/>
    <x v="22"/>
    <x v="4"/>
  </r>
  <r>
    <x v="0"/>
    <s v="6705 - Þjóðkirkjan"/>
    <x v="1"/>
    <n v="1"/>
    <n v="880"/>
    <x v="31"/>
    <x v="4"/>
  </r>
  <r>
    <x v="0"/>
    <s v="6705 - Þjóðkirkjan"/>
    <x v="1"/>
    <n v="1"/>
    <n v="820"/>
    <x v="6"/>
    <x v="4"/>
  </r>
  <r>
    <x v="0"/>
    <s v="6705 - Þjóðkirkjan"/>
    <x v="1"/>
    <n v="2"/>
    <n v="900"/>
    <x v="22"/>
    <x v="4"/>
  </r>
  <r>
    <x v="0"/>
    <s v="88374 - LSH Verkefni"/>
    <x v="0"/>
    <n v="2.38"/>
    <n v="101"/>
    <x v="0"/>
    <x v="0"/>
  </r>
  <r>
    <x v="0"/>
    <s v="88374 - LSH Verkefni"/>
    <x v="1"/>
    <n v="0.6"/>
    <n v="101"/>
    <x v="0"/>
    <x v="0"/>
  </r>
  <r>
    <x v="0"/>
    <s v="88374 - LSH Verkefni"/>
    <x v="0"/>
    <n v="8.64"/>
    <n v="108"/>
    <x v="0"/>
    <x v="0"/>
  </r>
  <r>
    <x v="0"/>
    <s v="88374 - LSH Verkefni"/>
    <x v="1"/>
    <n v="1"/>
    <n v="108"/>
    <x v="0"/>
    <x v="0"/>
  </r>
  <r>
    <x v="1"/>
    <s v="Ás/Ásbyrgi, Hveragerði"/>
    <x v="0"/>
    <n v="74"/>
    <n v="810"/>
    <x v="17"/>
    <x v="4"/>
  </r>
  <r>
    <x v="1"/>
    <s v="Ás/Ásbyrgi, Hveragerði"/>
    <x v="1"/>
    <n v="15"/>
    <n v="810"/>
    <x v="17"/>
    <x v="4"/>
  </r>
  <r>
    <x v="1"/>
    <s v="Barmahlíð, Reykhólum"/>
    <x v="0"/>
    <n v="9"/>
    <n v="380"/>
    <x v="50"/>
    <x v="6"/>
  </r>
  <r>
    <x v="1"/>
    <s v="Barmahlíð, Reykhólum"/>
    <x v="1"/>
    <n v="0"/>
    <n v="380"/>
    <x v="50"/>
    <x v="6"/>
  </r>
  <r>
    <x v="0"/>
    <s v="Byggðastofnun"/>
    <x v="1"/>
    <n v="1"/>
    <n v="640"/>
    <x v="11"/>
    <x v="1"/>
  </r>
  <r>
    <x v="0"/>
    <s v="Byggðastofnun"/>
    <x v="0"/>
    <n v="1"/>
    <n v="101"/>
    <x v="0"/>
    <x v="0"/>
  </r>
  <r>
    <x v="0"/>
    <s v="Byggðastofnun"/>
    <x v="0"/>
    <n v="10"/>
    <n v="550"/>
    <x v="7"/>
    <x v="5"/>
  </r>
  <r>
    <x v="0"/>
    <s v="Byggðastofnun"/>
    <x v="1"/>
    <n v="11"/>
    <n v="550"/>
    <x v="7"/>
    <x v="5"/>
  </r>
  <r>
    <x v="1"/>
    <s v="Dagvist og endurhæfingastöð MS-sjúklinga"/>
    <x v="0"/>
    <n v="14.55"/>
    <n v="103"/>
    <x v="0"/>
    <x v="0"/>
  </r>
  <r>
    <x v="1"/>
    <s v="Dagvist og endurhæfingastöð MS-sjúklinga"/>
    <x v="1"/>
    <n v="0"/>
    <n v="103"/>
    <x v="0"/>
    <x v="0"/>
  </r>
  <r>
    <x v="1"/>
    <s v="Dalbær, Dalvík"/>
    <x v="0"/>
    <n v="29"/>
    <n v="620"/>
    <x v="36"/>
    <x v="1"/>
  </r>
  <r>
    <x v="1"/>
    <s v="Dalbær, Dalvík"/>
    <x v="1"/>
    <n v="4"/>
    <n v="620"/>
    <x v="36"/>
    <x v="1"/>
  </r>
  <r>
    <x v="1"/>
    <s v="Drafnarhús"/>
    <x v="0"/>
    <n v="5.5"/>
    <n v="220"/>
    <x v="19"/>
    <x v="0"/>
  </r>
  <r>
    <x v="1"/>
    <s v="Drafnarhús"/>
    <x v="1"/>
    <n v="0"/>
    <n v="220"/>
    <x v="19"/>
    <x v="0"/>
  </r>
  <r>
    <x v="1"/>
    <s v="Dvalarheimil aldraðra Stykkishólmi"/>
    <x v="0"/>
    <n v="16.100000000000001"/>
    <n v="340"/>
    <x v="5"/>
    <x v="3"/>
  </r>
  <r>
    <x v="1"/>
    <s v="Dvalarheimil aldraðra Stykkishólmi"/>
    <x v="1"/>
    <n v="0.8"/>
    <n v="340"/>
    <x v="5"/>
    <x v="3"/>
  </r>
  <r>
    <x v="1"/>
    <s v="Dvalarheimili aldraðra (Brákarhlíð) Borgarnesi"/>
    <x v="0"/>
    <n v="43.4"/>
    <n v="310"/>
    <x v="16"/>
    <x v="3"/>
  </r>
  <r>
    <x v="1"/>
    <s v="Dvalarheimili aldraðra (Brákarhlíð) Borgarnesi"/>
    <x v="1"/>
    <n v="2.9"/>
    <n v="310"/>
    <x v="16"/>
    <x v="3"/>
  </r>
  <r>
    <x v="1"/>
    <s v="Fellaskjól, Grundarfirði"/>
    <x v="0"/>
    <n v="9.6999999999999993"/>
    <n v="350"/>
    <x v="25"/>
    <x v="3"/>
  </r>
  <r>
    <x v="1"/>
    <s v="Fellaskjól, Grundarfirði"/>
    <x v="1"/>
    <n v="0.8"/>
    <n v="350"/>
    <x v="25"/>
    <x v="3"/>
  </r>
  <r>
    <x v="1"/>
    <s v="Fellsendi, Búðardal"/>
    <x v="0"/>
    <n v="18"/>
    <n v="371"/>
    <x v="32"/>
    <x v="3"/>
  </r>
  <r>
    <x v="1"/>
    <s v="Fellsendi, Búðardal"/>
    <x v="1"/>
    <n v="6.28"/>
    <n v="371"/>
    <x v="32"/>
    <x v="3"/>
  </r>
  <r>
    <x v="1"/>
    <s v="Fríðuhús"/>
    <x v="0"/>
    <n v="6.3"/>
    <n v="104"/>
    <x v="0"/>
    <x v="0"/>
  </r>
  <r>
    <x v="1"/>
    <s v="Fríðuhús"/>
    <x v="1"/>
    <n v="0"/>
    <n v="104"/>
    <x v="0"/>
    <x v="0"/>
  </r>
  <r>
    <x v="1"/>
    <s v="Grund, Reykjavik"/>
    <x v="0"/>
    <n v="152.55000000000001"/>
    <n v="101"/>
    <x v="0"/>
    <x v="0"/>
  </r>
  <r>
    <x v="1"/>
    <s v="Grund, Reykjavik"/>
    <x v="1"/>
    <n v="34.25"/>
    <n v="101"/>
    <x v="0"/>
    <x v="0"/>
  </r>
  <r>
    <x v="0"/>
    <s v="Happdrætti Háskóla Íslands"/>
    <x v="0"/>
    <n v="9.9"/>
    <n v="101"/>
    <x v="0"/>
    <x v="0"/>
  </r>
  <r>
    <x v="0"/>
    <s v="Happdrætti Háskóla Íslands"/>
    <x v="1"/>
    <n v="11.5"/>
    <n v="101"/>
    <x v="0"/>
    <x v="0"/>
  </r>
  <r>
    <x v="1"/>
    <s v="Háskólinn á Bifröst"/>
    <x v="0"/>
    <n v="19.5"/>
    <n v="311"/>
    <x v="16"/>
    <x v="3"/>
  </r>
  <r>
    <x v="1"/>
    <s v="Háskólinn á Bifröst"/>
    <x v="1"/>
    <n v="33.1"/>
    <n v="311"/>
    <x v="16"/>
    <x v="3"/>
  </r>
  <r>
    <x v="1"/>
    <s v="Háskólinn á Bifröst"/>
    <x v="0"/>
    <n v="2"/>
    <n v="101"/>
    <x v="0"/>
    <x v="0"/>
  </r>
  <r>
    <x v="1"/>
    <s v="Háskólinn á Bifröst"/>
    <x v="1"/>
    <n v="4.5"/>
    <n v="101"/>
    <x v="0"/>
    <x v="0"/>
  </r>
  <r>
    <x v="1"/>
    <s v="Háskólinn í Reykjavík"/>
    <x v="0"/>
    <n v="111.5"/>
    <n v="101"/>
    <x v="0"/>
    <x v="0"/>
  </r>
  <r>
    <x v="1"/>
    <s v="Háskólinn í Reykjavík"/>
    <x v="1"/>
    <n v="130"/>
    <n v="101"/>
    <x v="0"/>
    <x v="0"/>
  </r>
  <r>
    <x v="1"/>
    <s v="Tækniskólinn"/>
    <x v="0"/>
    <n v="88.1"/>
    <n v="101"/>
    <x v="0"/>
    <x v="0"/>
  </r>
  <r>
    <x v="1"/>
    <s v="Tækniskólinn"/>
    <x v="1"/>
    <n v="101.07"/>
    <n v="101"/>
    <x v="0"/>
    <x v="0"/>
  </r>
  <r>
    <x v="1"/>
    <s v="Heilbrigðisstofnun Hornafirði (með öldrunarþjónustunni)"/>
    <x v="0"/>
    <n v="43.2"/>
    <n v="780"/>
    <x v="13"/>
    <x v="4"/>
  </r>
  <r>
    <x v="1"/>
    <s v="Heilbrigðisstofnun Hornafirði (með öldrunarþjónustunni)"/>
    <x v="1"/>
    <n v="4.9000000000000004"/>
    <n v="780"/>
    <x v="13"/>
    <x v="4"/>
  </r>
  <r>
    <x v="1"/>
    <s v="Heilsugæslustöðin í Salahverfi í Kópavogi"/>
    <x v="0"/>
    <n v="15.5"/>
    <n v="201"/>
    <x v="2"/>
    <x v="0"/>
  </r>
  <r>
    <x v="1"/>
    <s v="Heilsugæslustöðin í Salahverfi í Kópavogi"/>
    <x v="1"/>
    <n v="6"/>
    <n v="201"/>
    <x v="2"/>
    <x v="0"/>
  </r>
  <r>
    <x v="1"/>
    <s v="Heilsugæslustöðin Lágmúla í Reykjavík"/>
    <x v="0"/>
    <n v="11.6"/>
    <n v="108"/>
    <x v="0"/>
    <x v="0"/>
  </r>
  <r>
    <x v="1"/>
    <s v="Heilsugæslustöðin Lágmúla í Reykjavík"/>
    <x v="1"/>
    <n v="4"/>
    <n v="108"/>
    <x v="0"/>
    <x v="0"/>
  </r>
  <r>
    <x v="1"/>
    <s v="Heilsustofnun Náttúrulækningafélags Íslands"/>
    <x v="0"/>
    <n v="56.43"/>
    <n v="810"/>
    <x v="17"/>
    <x v="4"/>
  </r>
  <r>
    <x v="1"/>
    <s v="Heilsustofnun Náttúrulækningafélags Íslands"/>
    <x v="1"/>
    <n v="17.62"/>
    <n v="810"/>
    <x v="17"/>
    <x v="4"/>
  </r>
  <r>
    <x v="1"/>
    <s v="Hjallatún, Vík"/>
    <x v="0"/>
    <n v="13.25"/>
    <n v="870"/>
    <x v="38"/>
    <x v="4"/>
  </r>
  <r>
    <x v="1"/>
    <s v="Hjallatún, Vík"/>
    <x v="1"/>
    <n v="1"/>
    <n v="870"/>
    <x v="38"/>
    <x v="4"/>
  </r>
  <r>
    <x v="1"/>
    <s v="Hjúkrunarheimilið Droplaugarstöðum + Foldabær"/>
    <x v="0"/>
    <n v="91.1"/>
    <n v="105"/>
    <x v="0"/>
    <x v="0"/>
  </r>
  <r>
    <x v="1"/>
    <s v="Hjúkrunarheimilið Droplaugarstöðum + Foldabær"/>
    <x v="1"/>
    <n v="9.1"/>
    <n v="105"/>
    <x v="0"/>
    <x v="0"/>
  </r>
  <r>
    <x v="1"/>
    <s v="Hjúkrunarheimilið Eir"/>
    <x v="0"/>
    <n v="200.91"/>
    <n v="112"/>
    <x v="0"/>
    <x v="0"/>
  </r>
  <r>
    <x v="1"/>
    <s v="Hjúkrunarheimilið Eir"/>
    <x v="1"/>
    <n v="37.83"/>
    <n v="112"/>
    <x v="0"/>
    <x v="0"/>
  </r>
  <r>
    <x v="1"/>
    <s v="Hjúkrunarheimilið Hamrar, Mosfellsbæ"/>
    <x v="0"/>
    <n v="27.92"/>
    <n v="270"/>
    <x v="26"/>
    <x v="0"/>
  </r>
  <r>
    <x v="1"/>
    <s v="Hjúkrunarheimilið Hamrar, Mosfellsbæ"/>
    <x v="1"/>
    <n v="2.68"/>
    <n v="270"/>
    <x v="26"/>
    <x v="0"/>
  </r>
  <r>
    <x v="1"/>
    <s v="Hjúkrunarheimilið Hornbrekka, Ólafsfirði"/>
    <x v="0"/>
    <n v="21.03"/>
    <n v="625"/>
    <x v="1"/>
    <x v="1"/>
  </r>
  <r>
    <x v="1"/>
    <s v="Hjúkrunarheimilið Hornbrekka, Ólafsfirði"/>
    <x v="1"/>
    <n v="2"/>
    <n v="625"/>
    <x v="1"/>
    <x v="1"/>
  </r>
  <r>
    <x v="1"/>
    <s v="Hjúkrunarheimilið Hulduhlíð, Eskifirði"/>
    <x v="0"/>
    <n v="20.68"/>
    <n v="735"/>
    <x v="23"/>
    <x v="2"/>
  </r>
  <r>
    <x v="1"/>
    <s v="Hjúkrunarheimilið Hulduhlíð, Eskifirði"/>
    <x v="1"/>
    <n v="1.2"/>
    <n v="735"/>
    <x v="23"/>
    <x v="2"/>
  </r>
  <r>
    <x v="1"/>
    <s v="Hjúkrunarheimilið Ísafold, Garðabæ"/>
    <x v="0"/>
    <n v="72.599999999999994"/>
    <n v="210"/>
    <x v="15"/>
    <x v="0"/>
  </r>
  <r>
    <x v="1"/>
    <s v="Hjúkrunarheimilið Ísafold, Garðabæ"/>
    <x v="1"/>
    <n v="5.3"/>
    <n v="210"/>
    <x v="15"/>
    <x v="0"/>
  </r>
  <r>
    <x v="1"/>
    <s v="Hjúkrunarheimilið Lundur, Hellu"/>
    <x v="0"/>
    <n v="33"/>
    <n v="850"/>
    <x v="49"/>
    <x v="4"/>
  </r>
  <r>
    <x v="1"/>
    <s v="Hjúkrunarheimilið Lundur, Hellu"/>
    <x v="1"/>
    <n v="0"/>
    <n v="850"/>
    <x v="49"/>
    <x v="4"/>
  </r>
  <r>
    <x v="1"/>
    <s v="Hjúkrunarheimilið Naust, Þórshöfn"/>
    <x v="0"/>
    <n v="7.4"/>
    <n v="680"/>
    <x v="40"/>
    <x v="1"/>
  </r>
  <r>
    <x v="1"/>
    <s v="Hjúkrunarheimilið Naust, Þórshöfn"/>
    <x v="1"/>
    <n v="0"/>
    <n v="680"/>
    <x v="40"/>
    <x v="1"/>
  </r>
  <r>
    <x v="1"/>
    <s v="Hjúkrunarheimilið Nesvellir, Reykjanesbæ (rekið af Hrafnistu)"/>
    <x v="0"/>
    <n v="92"/>
    <n v="260"/>
    <x v="20"/>
    <x v="7"/>
  </r>
  <r>
    <x v="1"/>
    <s v="Hjúkrunarheimilið Nesvellir, Reykjanesbæ (rekið af Hrafnistu)"/>
    <x v="1"/>
    <n v="5"/>
    <n v="260"/>
    <x v="20"/>
    <x v="7"/>
  </r>
  <r>
    <x v="1"/>
    <s v="Hjúkrunarheimilið Skjól"/>
    <x v="0"/>
    <n v="86.28"/>
    <n v="104"/>
    <x v="0"/>
    <x v="0"/>
  </r>
  <r>
    <x v="1"/>
    <s v="Hjúkrunarheimilið Skjól"/>
    <x v="1"/>
    <n v="5.82"/>
    <n v="104"/>
    <x v="0"/>
    <x v="0"/>
  </r>
  <r>
    <x v="1"/>
    <s v="Hjúkrunarheimilið Skógarbær"/>
    <x v="0"/>
    <n v="88.3"/>
    <n v="109"/>
    <x v="0"/>
    <x v="0"/>
  </r>
  <r>
    <x v="1"/>
    <s v="Hjúkrunarheimilið Skógarbær"/>
    <x v="1"/>
    <n v="95.8"/>
    <n v="109"/>
    <x v="0"/>
    <x v="0"/>
  </r>
  <r>
    <x v="1"/>
    <s v="Hlaðgerðarkot"/>
    <x v="0"/>
    <n v="3.8"/>
    <n v="271"/>
    <x v="26"/>
    <x v="0"/>
  </r>
  <r>
    <x v="1"/>
    <s v="Hlaðgerðarkot"/>
    <x v="1"/>
    <n v="6"/>
    <n v="271"/>
    <x v="26"/>
    <x v="0"/>
  </r>
  <r>
    <x v="1"/>
    <s v="Hlein"/>
    <x v="0"/>
    <n v="13.06"/>
    <n v="270"/>
    <x v="26"/>
    <x v="0"/>
  </r>
  <r>
    <x v="1"/>
    <s v="Hlein"/>
    <x v="1"/>
    <n v="0.3"/>
    <n v="270"/>
    <x v="26"/>
    <x v="0"/>
  </r>
  <r>
    <x v="1"/>
    <s v="Hlíðarbær, Reykjavík"/>
    <x v="0"/>
    <n v="5.57"/>
    <n v="105"/>
    <x v="0"/>
    <x v="0"/>
  </r>
  <r>
    <x v="1"/>
    <s v="Hlíðarbær, Reykjavík"/>
    <x v="1"/>
    <n v="1"/>
    <n v="105"/>
    <x v="0"/>
    <x v="0"/>
  </r>
  <r>
    <x v="1"/>
    <s v="Hrafnista, Hafnarfirði"/>
    <x v="0"/>
    <n v="168"/>
    <n v="220"/>
    <x v="19"/>
    <x v="0"/>
  </r>
  <r>
    <x v="1"/>
    <s v="Hrafnista, Hafnarfirði"/>
    <x v="1"/>
    <n v="11"/>
    <n v="220"/>
    <x v="19"/>
    <x v="0"/>
  </r>
  <r>
    <x v="1"/>
    <s v="Hrafnista, Kópavogi"/>
    <x v="0"/>
    <n v="51"/>
    <n v="202"/>
    <x v="2"/>
    <x v="0"/>
  </r>
  <r>
    <x v="1"/>
    <s v="Hrafnista, Kópavogi"/>
    <x v="1"/>
    <n v="2"/>
    <n v="202"/>
    <x v="2"/>
    <x v="0"/>
  </r>
  <r>
    <x v="1"/>
    <s v="Hrafnista, Reykjavík"/>
    <x v="0"/>
    <n v="197"/>
    <n v="104"/>
    <x v="0"/>
    <x v="0"/>
  </r>
  <r>
    <x v="1"/>
    <s v="Hrafnista, Reykjavík"/>
    <x v="1"/>
    <n v="35"/>
    <n v="104"/>
    <x v="0"/>
    <x v="0"/>
  </r>
  <r>
    <x v="1"/>
    <s v="Hraunbúðir, Vestmannaeyjum"/>
    <x v="0"/>
    <n v="21.45"/>
    <n v="900"/>
    <x v="22"/>
    <x v="4"/>
  </r>
  <r>
    <x v="1"/>
    <s v="Hraunbúðir, Vestmannaeyjum"/>
    <x v="1"/>
    <n v="2"/>
    <n v="900"/>
    <x v="22"/>
    <x v="4"/>
  </r>
  <r>
    <x v="0"/>
    <s v="Hússtjórnaskólinn Hallormsstað"/>
    <x v="0"/>
    <n v="7"/>
    <n v="701"/>
    <x v="18"/>
    <x v="2"/>
  </r>
  <r>
    <x v="0"/>
    <s v="Hússtjórnaskólinn Hallormsstað"/>
    <x v="1"/>
    <n v="0"/>
    <n v="701"/>
    <x v="18"/>
    <x v="2"/>
  </r>
  <r>
    <x v="0"/>
    <s v="Hússtjórnaskólinn í Reykjavík"/>
    <x v="0"/>
    <n v="4"/>
    <n v="101"/>
    <x v="0"/>
    <x v="0"/>
  </r>
  <r>
    <x v="0"/>
    <s v="Hússtjórnaskólinn í Reykjavík"/>
    <x v="1"/>
    <n v="0"/>
    <n v="101"/>
    <x v="0"/>
    <x v="0"/>
  </r>
  <r>
    <x v="1"/>
    <s v="Höfði, Akranesi"/>
    <x v="0"/>
    <n v="62.01"/>
    <n v="300"/>
    <x v="21"/>
    <x v="3"/>
  </r>
  <r>
    <x v="1"/>
    <s v="Höfði, Akranesi"/>
    <x v="1"/>
    <n v="5"/>
    <n v="300"/>
    <x v="21"/>
    <x v="3"/>
  </r>
  <r>
    <x v="0"/>
    <s v="Isavia"/>
    <x v="0"/>
    <n v="2.5"/>
    <n v="600"/>
    <x v="3"/>
    <x v="1"/>
  </r>
  <r>
    <x v="0"/>
    <s v="Isavia"/>
    <x v="1"/>
    <n v="2.5"/>
    <n v="600"/>
    <x v="3"/>
    <x v="1"/>
  </r>
  <r>
    <x v="0"/>
    <s v="Isavia"/>
    <x v="0"/>
    <n v="2"/>
    <n v="600"/>
    <x v="3"/>
    <x v="1"/>
  </r>
  <r>
    <x v="0"/>
    <s v="Isavia"/>
    <x v="1"/>
    <n v="16.149999999999999"/>
    <n v="600"/>
    <x v="3"/>
    <x v="1"/>
  </r>
  <r>
    <x v="0"/>
    <s v="Isavia"/>
    <x v="0"/>
    <n v="0.24"/>
    <n v="611"/>
    <x v="3"/>
    <x v="1"/>
  </r>
  <r>
    <x v="0"/>
    <s v="Isavia"/>
    <x v="1"/>
    <n v="1"/>
    <n v="611"/>
    <x v="3"/>
    <x v="1"/>
  </r>
  <r>
    <x v="0"/>
    <s v="Isavia"/>
    <x v="0"/>
    <n v="1"/>
    <n v="524"/>
    <x v="58"/>
    <x v="6"/>
  </r>
  <r>
    <x v="0"/>
    <s v="Isavia"/>
    <x v="1"/>
    <n v="0"/>
    <n v="524"/>
    <x v="58"/>
    <x v="6"/>
  </r>
  <r>
    <x v="0"/>
    <s v="Isavia"/>
    <x v="0"/>
    <n v="0"/>
    <n v="700"/>
    <x v="18"/>
    <x v="2"/>
  </r>
  <r>
    <x v="0"/>
    <s v="Isavia"/>
    <x v="1"/>
    <n v="20"/>
    <n v="700"/>
    <x v="18"/>
    <x v="2"/>
  </r>
  <r>
    <x v="0"/>
    <s v="Isavia"/>
    <x v="0"/>
    <n v="1"/>
    <n v="400"/>
    <x v="10"/>
    <x v="6"/>
  </r>
  <r>
    <x v="0"/>
    <s v="Isavia"/>
    <x v="1"/>
    <n v="4"/>
    <n v="400"/>
    <x v="10"/>
    <x v="6"/>
  </r>
  <r>
    <x v="0"/>
    <s v="Isavia"/>
    <x v="0"/>
    <n v="0"/>
    <n v="640"/>
    <x v="11"/>
    <x v="1"/>
  </r>
  <r>
    <x v="0"/>
    <s v="Isavia"/>
    <x v="1"/>
    <n v="1"/>
    <n v="640"/>
    <x v="11"/>
    <x v="1"/>
  </r>
  <r>
    <x v="0"/>
    <s v="Isavia"/>
    <x v="0"/>
    <n v="97.2"/>
    <n v="235"/>
    <x v="20"/>
    <x v="7"/>
  </r>
  <r>
    <x v="0"/>
    <s v="Isavia"/>
    <x v="1"/>
    <n v="279.3"/>
    <n v="235"/>
    <x v="20"/>
    <x v="7"/>
  </r>
  <r>
    <x v="0"/>
    <s v="Isavia"/>
    <x v="0"/>
    <n v="72"/>
    <n v="101"/>
    <x v="0"/>
    <x v="0"/>
  </r>
  <r>
    <x v="0"/>
    <s v="Isavia"/>
    <x v="1"/>
    <n v="212.9"/>
    <n v="101"/>
    <x v="0"/>
    <x v="0"/>
  </r>
  <r>
    <x v="0"/>
    <s v="Isavia"/>
    <x v="0"/>
    <n v="0"/>
    <n v="780"/>
    <x v="13"/>
    <x v="4"/>
  </r>
  <r>
    <x v="0"/>
    <s v="Isavia"/>
    <x v="1"/>
    <n v="1.68"/>
    <n v="780"/>
    <x v="13"/>
    <x v="4"/>
  </r>
  <r>
    <x v="0"/>
    <s v="Isavia"/>
    <x v="0"/>
    <n v="1"/>
    <n v="900"/>
    <x v="22"/>
    <x v="4"/>
  </r>
  <r>
    <x v="0"/>
    <s v="Isavia"/>
    <x v="1"/>
    <n v="4"/>
    <n v="900"/>
    <x v="22"/>
    <x v="4"/>
  </r>
  <r>
    <x v="0"/>
    <s v="Isavia"/>
    <x v="0"/>
    <n v="0.25"/>
    <n v="465"/>
    <x v="33"/>
    <x v="6"/>
  </r>
  <r>
    <x v="0"/>
    <s v="Isavia"/>
    <x v="1"/>
    <n v="1"/>
    <n v="465"/>
    <x v="33"/>
    <x v="6"/>
  </r>
  <r>
    <x v="0"/>
    <s v="Isavia"/>
    <x v="0"/>
    <n v="0.33"/>
    <n v="690"/>
    <x v="56"/>
    <x v="2"/>
  </r>
  <r>
    <x v="0"/>
    <s v="Isavia"/>
    <x v="1"/>
    <n v="1"/>
    <n v="690"/>
    <x v="56"/>
    <x v="2"/>
  </r>
  <r>
    <x v="0"/>
    <s v="Íslandspóstur"/>
    <x v="0"/>
    <n v="8.1"/>
    <n v="300"/>
    <x v="21"/>
    <x v="3"/>
  </r>
  <r>
    <x v="0"/>
    <s v="Íslandspóstur"/>
    <x v="1"/>
    <n v="2.5"/>
    <n v="300"/>
    <x v="21"/>
    <x v="3"/>
  </r>
  <r>
    <x v="0"/>
    <s v="Íslandspóstur"/>
    <x v="0"/>
    <n v="39.299999999999997"/>
    <n v="600"/>
    <x v="3"/>
    <x v="1"/>
  </r>
  <r>
    <x v="0"/>
    <s v="Íslandspóstur"/>
    <x v="1"/>
    <n v="19.8"/>
    <n v="600"/>
    <x v="3"/>
    <x v="1"/>
  </r>
  <r>
    <x v="0"/>
    <s v="Íslandspóstur"/>
    <x v="0"/>
    <n v="4.4000000000000004"/>
    <n v="540"/>
    <x v="35"/>
    <x v="5"/>
  </r>
  <r>
    <x v="0"/>
    <s v="Íslandspóstur"/>
    <x v="1"/>
    <n v="1.5"/>
    <n v="540"/>
    <x v="35"/>
    <x v="5"/>
  </r>
  <r>
    <x v="0"/>
    <s v="Íslandspóstur"/>
    <x v="0"/>
    <n v="6.7"/>
    <n v="310"/>
    <x v="16"/>
    <x v="3"/>
  </r>
  <r>
    <x v="0"/>
    <s v="Íslandspóstur"/>
    <x v="1"/>
    <n v="2.5"/>
    <n v="310"/>
    <x v="16"/>
    <x v="3"/>
  </r>
  <r>
    <x v="0"/>
    <s v="Íslandspóstur"/>
    <x v="0"/>
    <n v="0.8"/>
    <n v="760"/>
    <x v="42"/>
    <x v="2"/>
  </r>
  <r>
    <x v="0"/>
    <s v="Íslandspóstur"/>
    <x v="1"/>
    <n v="0"/>
    <n v="760"/>
    <x v="42"/>
    <x v="2"/>
  </r>
  <r>
    <x v="0"/>
    <s v="Íslandspóstur"/>
    <x v="0"/>
    <n v="1.7"/>
    <n v="370"/>
    <x v="32"/>
    <x v="3"/>
  </r>
  <r>
    <x v="0"/>
    <s v="Íslandspóstur"/>
    <x v="1"/>
    <n v="0"/>
    <n v="370"/>
    <x v="32"/>
    <x v="3"/>
  </r>
  <r>
    <x v="0"/>
    <s v="Íslandspóstur"/>
    <x v="0"/>
    <n v="2.4"/>
    <n v="620"/>
    <x v="36"/>
    <x v="1"/>
  </r>
  <r>
    <x v="0"/>
    <s v="Íslandspóstur"/>
    <x v="1"/>
    <n v="1"/>
    <n v="620"/>
    <x v="36"/>
    <x v="1"/>
  </r>
  <r>
    <x v="0"/>
    <s v="Íslandspóstur"/>
    <x v="0"/>
    <n v="1.2"/>
    <n v="625"/>
    <x v="1"/>
    <x v="1"/>
  </r>
  <r>
    <x v="0"/>
    <s v="Íslandspóstur"/>
    <x v="1"/>
    <n v="0"/>
    <n v="625"/>
    <x v="1"/>
    <x v="1"/>
  </r>
  <r>
    <x v="0"/>
    <s v="Íslandspóstur"/>
    <x v="0"/>
    <n v="2.1"/>
    <n v="580"/>
    <x v="1"/>
    <x v="1"/>
  </r>
  <r>
    <x v="0"/>
    <s v="Íslandspóstur"/>
    <x v="1"/>
    <n v="1"/>
    <n v="580"/>
    <x v="1"/>
    <x v="1"/>
  </r>
  <r>
    <x v="0"/>
    <s v="Íslandspóstur"/>
    <x v="0"/>
    <n v="1.9"/>
    <n v="735"/>
    <x v="23"/>
    <x v="2"/>
  </r>
  <r>
    <x v="0"/>
    <s v="Íslandspóstur"/>
    <x v="1"/>
    <n v="0"/>
    <n v="735"/>
    <x v="23"/>
    <x v="2"/>
  </r>
  <r>
    <x v="0"/>
    <s v="Íslandspóstur"/>
    <x v="0"/>
    <n v="0.8"/>
    <n v="750"/>
    <x v="23"/>
    <x v="2"/>
  </r>
  <r>
    <x v="0"/>
    <s v="Íslandspóstur"/>
    <x v="1"/>
    <n v="0"/>
    <n v="750"/>
    <x v="23"/>
    <x v="2"/>
  </r>
  <r>
    <x v="0"/>
    <s v="Íslandspóstur"/>
    <x v="0"/>
    <n v="4.8"/>
    <n v="740"/>
    <x v="23"/>
    <x v="2"/>
  </r>
  <r>
    <x v="0"/>
    <s v="Íslandspóstur"/>
    <x v="1"/>
    <n v="0"/>
    <n v="740"/>
    <x v="23"/>
    <x v="2"/>
  </r>
  <r>
    <x v="0"/>
    <s v="Íslandspóstur"/>
    <x v="0"/>
    <n v="6.5"/>
    <n v="730"/>
    <x v="23"/>
    <x v="2"/>
  </r>
  <r>
    <x v="0"/>
    <s v="Íslandspóstur"/>
    <x v="1"/>
    <n v="1"/>
    <n v="730"/>
    <x v="23"/>
    <x v="2"/>
  </r>
  <r>
    <x v="0"/>
    <s v="Íslandspóstur"/>
    <x v="0"/>
    <n v="0"/>
    <n v="755"/>
    <x v="23"/>
    <x v="2"/>
  </r>
  <r>
    <x v="0"/>
    <s v="Íslandspóstur"/>
    <x v="1"/>
    <n v="0"/>
    <n v="755"/>
    <x v="23"/>
    <x v="2"/>
  </r>
  <r>
    <x v="0"/>
    <s v="Íslandspóstur"/>
    <x v="0"/>
    <n v="7.1"/>
    <n v="700"/>
    <x v="18"/>
    <x v="2"/>
  </r>
  <r>
    <x v="0"/>
    <s v="Íslandspóstur"/>
    <x v="1"/>
    <n v="2"/>
    <n v="700"/>
    <x v="18"/>
    <x v="2"/>
  </r>
  <r>
    <x v="0"/>
    <s v="Íslandspóstur"/>
    <x v="0"/>
    <n v="3"/>
    <n v="210"/>
    <x v="15"/>
    <x v="0"/>
  </r>
  <r>
    <x v="0"/>
    <s v="Íslandspóstur"/>
    <x v="1"/>
    <n v="0"/>
    <n v="210"/>
    <x v="15"/>
    <x v="0"/>
  </r>
  <r>
    <x v="0"/>
    <s v="Íslandspóstur"/>
    <x v="0"/>
    <n v="2.7"/>
    <n v="240"/>
    <x v="28"/>
    <x v="7"/>
  </r>
  <r>
    <x v="0"/>
    <s v="Íslandspóstur"/>
    <x v="1"/>
    <n v="0"/>
    <n v="240"/>
    <x v="28"/>
    <x v="7"/>
  </r>
  <r>
    <x v="0"/>
    <s v="Íslandspóstur"/>
    <x v="0"/>
    <n v="0.3"/>
    <n v="350"/>
    <x v="25"/>
    <x v="3"/>
  </r>
  <r>
    <x v="0"/>
    <s v="Íslandspóstur"/>
    <x v="1"/>
    <n v="0"/>
    <n v="350"/>
    <x v="25"/>
    <x v="3"/>
  </r>
  <r>
    <x v="0"/>
    <s v="Íslandspóstur"/>
    <x v="0"/>
    <n v="32.6"/>
    <n v="220"/>
    <x v="19"/>
    <x v="0"/>
  </r>
  <r>
    <x v="0"/>
    <s v="Íslandspóstur"/>
    <x v="1"/>
    <n v="22.8"/>
    <n v="220"/>
    <x v="19"/>
    <x v="0"/>
  </r>
  <r>
    <x v="0"/>
    <s v="Íslandspóstur"/>
    <x v="0"/>
    <n v="3"/>
    <n v="530"/>
    <x v="30"/>
    <x v="5"/>
  </r>
  <r>
    <x v="0"/>
    <s v="Íslandspóstur"/>
    <x v="1"/>
    <n v="0.8"/>
    <n v="530"/>
    <x v="30"/>
    <x v="5"/>
  </r>
  <r>
    <x v="0"/>
    <s v="Íslandspóstur"/>
    <x v="0"/>
    <n v="1.5"/>
    <n v="810"/>
    <x v="17"/>
    <x v="4"/>
  </r>
  <r>
    <x v="0"/>
    <s v="Íslandspóstur"/>
    <x v="1"/>
    <n v="0.8"/>
    <n v="810"/>
    <x v="17"/>
    <x v="4"/>
  </r>
  <r>
    <x v="0"/>
    <s v="Íslandspóstur"/>
    <x v="0"/>
    <n v="6.9"/>
    <n v="400"/>
    <x v="10"/>
    <x v="6"/>
  </r>
  <r>
    <x v="0"/>
    <s v="Íslandspóstur"/>
    <x v="1"/>
    <n v="4.3"/>
    <n v="400"/>
    <x v="10"/>
    <x v="6"/>
  </r>
  <r>
    <x v="0"/>
    <s v="Íslandspóstur"/>
    <x v="0"/>
    <n v="4.9000000000000004"/>
    <n v="200"/>
    <x v="2"/>
    <x v="0"/>
  </r>
  <r>
    <x v="0"/>
    <s v="Íslandspóstur"/>
    <x v="1"/>
    <n v="1"/>
    <n v="200"/>
    <x v="2"/>
    <x v="0"/>
  </r>
  <r>
    <x v="0"/>
    <s v="Íslandspóstur"/>
    <x v="0"/>
    <n v="3"/>
    <n v="270"/>
    <x v="26"/>
    <x v="0"/>
  </r>
  <r>
    <x v="0"/>
    <s v="Íslandspóstur"/>
    <x v="1"/>
    <n v="0"/>
    <n v="270"/>
    <x v="26"/>
    <x v="0"/>
  </r>
  <r>
    <x v="0"/>
    <s v="Íslandspóstur"/>
    <x v="0"/>
    <n v="5.7"/>
    <n v="640"/>
    <x v="11"/>
    <x v="1"/>
  </r>
  <r>
    <x v="0"/>
    <s v="Íslandspóstur"/>
    <x v="1"/>
    <n v="2"/>
    <n v="640"/>
    <x v="11"/>
    <x v="1"/>
  </r>
  <r>
    <x v="0"/>
    <s v="Íslandspóstur"/>
    <x v="0"/>
    <n v="2.8"/>
    <n v="860"/>
    <x v="39"/>
    <x v="4"/>
  </r>
  <r>
    <x v="0"/>
    <s v="Íslandspóstur"/>
    <x v="1"/>
    <n v="0"/>
    <n v="860"/>
    <x v="39"/>
    <x v="4"/>
  </r>
  <r>
    <x v="0"/>
    <s v="Íslandspóstur"/>
    <x v="0"/>
    <n v="3.6"/>
    <n v="850"/>
    <x v="49"/>
    <x v="4"/>
  </r>
  <r>
    <x v="0"/>
    <s v="Íslandspóstur"/>
    <x v="1"/>
    <n v="0"/>
    <n v="850"/>
    <x v="49"/>
    <x v="4"/>
  </r>
  <r>
    <x v="0"/>
    <s v="Íslandspóstur"/>
    <x v="0"/>
    <n v="16.3"/>
    <n v="230"/>
    <x v="20"/>
    <x v="7"/>
  </r>
  <r>
    <x v="0"/>
    <s v="Íslandspóstur"/>
    <x v="1"/>
    <n v="9.1999999999999993"/>
    <n v="230"/>
    <x v="20"/>
    <x v="7"/>
  </r>
  <r>
    <x v="0"/>
    <s v="Íslandspóstur"/>
    <x v="0"/>
    <n v="188.3"/>
    <n v="110"/>
    <x v="0"/>
    <x v="0"/>
  </r>
  <r>
    <x v="0"/>
    <s v="Íslandspóstur"/>
    <x v="1"/>
    <n v="232"/>
    <n v="110"/>
    <x v="0"/>
    <x v="0"/>
  </r>
  <r>
    <x v="0"/>
    <s v="Íslandspóstur"/>
    <x v="0"/>
    <n v="2"/>
    <n v="170"/>
    <x v="51"/>
    <x v="0"/>
  </r>
  <r>
    <x v="0"/>
    <s v="Íslandspóstur"/>
    <x v="1"/>
    <n v="0"/>
    <n v="170"/>
    <x v="51"/>
    <x v="0"/>
  </r>
  <r>
    <x v="0"/>
    <s v="Íslandspóstur"/>
    <x v="0"/>
    <n v="0.9"/>
    <n v="710"/>
    <x v="37"/>
    <x v="2"/>
  </r>
  <r>
    <x v="0"/>
    <s v="Íslandspóstur"/>
    <x v="1"/>
    <n v="0"/>
    <n v="710"/>
    <x v="37"/>
    <x v="2"/>
  </r>
  <r>
    <x v="0"/>
    <s v="Íslandspóstur"/>
    <x v="0"/>
    <n v="0"/>
    <n v="660"/>
    <x v="52"/>
    <x v="1"/>
  </r>
  <r>
    <x v="0"/>
    <s v="Íslandspóstur"/>
    <x v="1"/>
    <n v="0"/>
    <n v="660"/>
    <x v="52"/>
    <x v="1"/>
  </r>
  <r>
    <x v="0"/>
    <s v="Íslandspóstur"/>
    <x v="0"/>
    <n v="0"/>
    <n v="360"/>
    <x v="29"/>
    <x v="3"/>
  </r>
  <r>
    <x v="0"/>
    <s v="Íslandspóstur"/>
    <x v="1"/>
    <n v="0"/>
    <n v="360"/>
    <x v="29"/>
    <x v="3"/>
  </r>
  <r>
    <x v="0"/>
    <s v="Íslandspóstur"/>
    <x v="0"/>
    <n v="4.3"/>
    <n v="355"/>
    <x v="29"/>
    <x v="3"/>
  </r>
  <r>
    <x v="0"/>
    <s v="Íslandspóstur"/>
    <x v="1"/>
    <n v="0.6"/>
    <n v="355"/>
    <x v="29"/>
    <x v="3"/>
  </r>
  <r>
    <x v="0"/>
    <s v="Íslandspóstur"/>
    <x v="0"/>
    <n v="4.3"/>
    <n v="340"/>
    <x v="5"/>
    <x v="3"/>
  </r>
  <r>
    <x v="0"/>
    <s v="Íslandspóstur"/>
    <x v="1"/>
    <n v="2.6"/>
    <n v="340"/>
    <x v="5"/>
    <x v="3"/>
  </r>
  <r>
    <x v="0"/>
    <s v="Íslandspóstur"/>
    <x v="0"/>
    <n v="16.2"/>
    <n v="800"/>
    <x v="6"/>
    <x v="4"/>
  </r>
  <r>
    <x v="0"/>
    <s v="Íslandspóstur"/>
    <x v="1"/>
    <n v="3.5"/>
    <n v="800"/>
    <x v="6"/>
    <x v="4"/>
  </r>
  <r>
    <x v="0"/>
    <s v="Íslandspóstur"/>
    <x v="0"/>
    <n v="0"/>
    <n v="250"/>
    <x v="53"/>
    <x v="7"/>
  </r>
  <r>
    <x v="0"/>
    <s v="Íslandspóstur"/>
    <x v="1"/>
    <n v="0"/>
    <n v="250"/>
    <x v="53"/>
    <x v="7"/>
  </r>
  <r>
    <x v="0"/>
    <s v="Íslandspóstur"/>
    <x v="0"/>
    <n v="4"/>
    <n v="780"/>
    <x v="13"/>
    <x v="4"/>
  </r>
  <r>
    <x v="0"/>
    <s v="Íslandspóstur"/>
    <x v="1"/>
    <n v="1"/>
    <n v="780"/>
    <x v="13"/>
    <x v="4"/>
  </r>
  <r>
    <x v="0"/>
    <s v="Íslandspóstur"/>
    <x v="0"/>
    <n v="6.8"/>
    <n v="550"/>
    <x v="7"/>
    <x v="5"/>
  </r>
  <r>
    <x v="0"/>
    <s v="Íslandspóstur"/>
    <x v="1"/>
    <n v="1.2"/>
    <n v="550"/>
    <x v="7"/>
    <x v="5"/>
  </r>
  <r>
    <x v="0"/>
    <s v="Íslandspóstur"/>
    <x v="0"/>
    <n v="0.7"/>
    <n v="545"/>
    <x v="14"/>
    <x v="5"/>
  </r>
  <r>
    <x v="0"/>
    <s v="Íslandspóstur"/>
    <x v="1"/>
    <n v="0"/>
    <n v="545"/>
    <x v="14"/>
    <x v="5"/>
  </r>
  <r>
    <x v="0"/>
    <s v="Íslandspóstur"/>
    <x v="0"/>
    <n v="1.4"/>
    <n v="815"/>
    <x v="55"/>
    <x v="4"/>
  </r>
  <r>
    <x v="0"/>
    <s v="Íslandspóstur"/>
    <x v="1"/>
    <n v="0"/>
    <n v="815"/>
    <x v="55"/>
    <x v="4"/>
  </r>
  <r>
    <x v="0"/>
    <s v="Íslandspóstur"/>
    <x v="0"/>
    <n v="9.1999999999999993"/>
    <n v="900"/>
    <x v="22"/>
    <x v="4"/>
  </r>
  <r>
    <x v="0"/>
    <s v="Íslandspóstur"/>
    <x v="1"/>
    <n v="1.1000000000000001"/>
    <n v="900"/>
    <x v="22"/>
    <x v="4"/>
  </r>
  <r>
    <x v="0"/>
    <s v="Íslandspóstur"/>
    <x v="0"/>
    <n v="3.1"/>
    <n v="450"/>
    <x v="33"/>
    <x v="6"/>
  </r>
  <r>
    <x v="0"/>
    <s v="Íslandspóstur"/>
    <x v="1"/>
    <n v="0"/>
    <n v="450"/>
    <x v="33"/>
    <x v="6"/>
  </r>
  <r>
    <x v="0"/>
    <s v="Íslandspóstur"/>
    <x v="0"/>
    <n v="0.8"/>
    <n v="690"/>
    <x v="56"/>
    <x v="2"/>
  </r>
  <r>
    <x v="0"/>
    <s v="Íslandspóstur"/>
    <x v="1"/>
    <n v="0"/>
    <n v="690"/>
    <x v="56"/>
    <x v="2"/>
  </r>
  <r>
    <x v="0"/>
    <s v="Íslandsstofa"/>
    <x v="0"/>
    <n v="14"/>
    <n v="104"/>
    <x v="0"/>
    <x v="0"/>
  </r>
  <r>
    <x v="0"/>
    <s v="Íslandsstofa"/>
    <x v="1"/>
    <n v="16"/>
    <n v="104"/>
    <x v="0"/>
    <x v="0"/>
  </r>
  <r>
    <x v="1"/>
    <s v="Jaðar, Ólafsvík"/>
    <x v="0"/>
    <n v="12.55"/>
    <n v="355"/>
    <x v="29"/>
    <x v="3"/>
  </r>
  <r>
    <x v="1"/>
    <s v="Jaðar, Ólafsvík"/>
    <x v="1"/>
    <n v="0.7"/>
    <n v="355"/>
    <x v="29"/>
    <x v="3"/>
  </r>
  <r>
    <x v="1"/>
    <s v="Klausturhólar, Kirkjubæjarklaustri"/>
    <x v="0"/>
    <n v="12"/>
    <n v="880"/>
    <x v="31"/>
    <x v="4"/>
  </r>
  <r>
    <x v="1"/>
    <s v="Klausturhólar, Kirkjubæjarklaustri"/>
    <x v="1"/>
    <n v="2"/>
    <n v="880"/>
    <x v="31"/>
    <x v="4"/>
  </r>
  <r>
    <x v="1"/>
    <s v="Kumbravogur, Stokkseyri"/>
    <x v="0"/>
    <n v="23"/>
    <n v="825"/>
    <x v="6"/>
    <x v="4"/>
  </r>
  <r>
    <x v="1"/>
    <s v="Kumbravogur, Stokkseyri"/>
    <x v="1"/>
    <n v="3"/>
    <n v="825"/>
    <x v="6"/>
    <x v="4"/>
  </r>
  <r>
    <x v="0"/>
    <s v="Landsvirkjun"/>
    <x v="0"/>
    <n v="1"/>
    <n v="600"/>
    <x v="3"/>
    <x v="1"/>
  </r>
  <r>
    <x v="0"/>
    <s v="Landsvirkjun"/>
    <x v="1"/>
    <n v="7"/>
    <n v="600"/>
    <x v="3"/>
    <x v="1"/>
  </r>
  <r>
    <x v="0"/>
    <s v="Landsvirkjun"/>
    <x v="0"/>
    <n v="0"/>
    <s v="701a"/>
    <x v="57"/>
    <x v="2"/>
  </r>
  <r>
    <x v="0"/>
    <s v="Landsvirkjun"/>
    <x v="1"/>
    <n v="12"/>
    <s v="701a"/>
    <x v="57"/>
    <x v="2"/>
  </r>
  <r>
    <x v="0"/>
    <s v="Landsvirkjun"/>
    <x v="0"/>
    <n v="2"/>
    <s v="801d"/>
    <x v="60"/>
    <x v="4"/>
  </r>
  <r>
    <x v="0"/>
    <s v="Landsvirkjun"/>
    <x v="1"/>
    <n v="12"/>
    <s v="801d"/>
    <x v="60"/>
    <x v="4"/>
  </r>
  <r>
    <x v="0"/>
    <s v="Landsvirkjun"/>
    <x v="0"/>
    <n v="3.66"/>
    <n v="541"/>
    <x v="61"/>
    <x v="5"/>
  </r>
  <r>
    <x v="0"/>
    <s v="Landsvirkjun"/>
    <x v="1"/>
    <n v="9"/>
    <n v="541"/>
    <x v="61"/>
    <x v="5"/>
  </r>
  <r>
    <x v="0"/>
    <s v="Landsvirkjun"/>
    <x v="0"/>
    <n v="0.5"/>
    <n v="641"/>
    <x v="11"/>
    <x v="1"/>
  </r>
  <r>
    <x v="0"/>
    <s v="Landsvirkjun"/>
    <x v="1"/>
    <n v="5"/>
    <n v="641"/>
    <x v="11"/>
    <x v="1"/>
  </r>
  <r>
    <x v="0"/>
    <s v="Landsvirkjun"/>
    <x v="0"/>
    <n v="50.87"/>
    <n v="103"/>
    <x v="0"/>
    <x v="0"/>
  </r>
  <r>
    <x v="0"/>
    <s v="Landsvirkjun"/>
    <x v="1"/>
    <n v="81"/>
    <n v="103"/>
    <x v="0"/>
    <x v="0"/>
  </r>
  <r>
    <x v="0"/>
    <s v="Landsvirkjun"/>
    <x v="0"/>
    <n v="1"/>
    <n v="660"/>
    <x v="52"/>
    <x v="1"/>
  </r>
  <r>
    <x v="0"/>
    <s v="Landsvirkjun"/>
    <x v="1"/>
    <n v="14.75"/>
    <n v="660"/>
    <x v="52"/>
    <x v="1"/>
  </r>
  <r>
    <x v="0"/>
    <s v="Landsvirkjun"/>
    <x v="0"/>
    <n v="7"/>
    <s v="801e"/>
    <x v="62"/>
    <x v="4"/>
  </r>
  <r>
    <x v="0"/>
    <s v="Landsvirkjun"/>
    <x v="1"/>
    <n v="32.68"/>
    <s v="801e"/>
    <x v="62"/>
    <x v="4"/>
  </r>
  <r>
    <x v="1"/>
    <s v="Lindargata, Reykjavík"/>
    <x v="0"/>
    <n v="8"/>
    <n v="101"/>
    <x v="0"/>
    <x v="0"/>
  </r>
  <r>
    <x v="1"/>
    <s v="Lindargata, Reykjavík"/>
    <x v="1"/>
    <n v="0"/>
    <n v="101"/>
    <x v="0"/>
    <x v="0"/>
  </r>
  <r>
    <x v="0"/>
    <s v="Listaháskóli Íslands"/>
    <x v="0"/>
    <n v="50.11"/>
    <n v="105"/>
    <x v="0"/>
    <x v="0"/>
  </r>
  <r>
    <x v="0"/>
    <s v="Listaháskóli Íslands"/>
    <x v="1"/>
    <n v="33.89"/>
    <n v="105"/>
    <x v="0"/>
    <x v="0"/>
  </r>
  <r>
    <x v="1"/>
    <s v="Maríuhús"/>
    <x v="0"/>
    <n v="6.5"/>
    <n v="108"/>
    <x v="0"/>
    <x v="0"/>
  </r>
  <r>
    <x v="1"/>
    <s v="Maríuhús"/>
    <x v="1"/>
    <n v="0"/>
    <n v="108"/>
    <x v="0"/>
    <x v="0"/>
  </r>
  <r>
    <x v="0"/>
    <s v="Matís"/>
    <x v="0"/>
    <n v="0"/>
    <n v="600"/>
    <x v="3"/>
    <x v="1"/>
  </r>
  <r>
    <x v="0"/>
    <s v="Matís"/>
    <x v="1"/>
    <n v="1"/>
    <n v="600"/>
    <x v="3"/>
    <x v="1"/>
  </r>
  <r>
    <x v="0"/>
    <s v="Matís"/>
    <x v="0"/>
    <n v="2"/>
    <n v="740"/>
    <x v="23"/>
    <x v="2"/>
  </r>
  <r>
    <x v="0"/>
    <s v="Matís"/>
    <x v="1"/>
    <n v="1.25"/>
    <n v="740"/>
    <x v="23"/>
    <x v="2"/>
  </r>
  <r>
    <x v="0"/>
    <s v="Matís"/>
    <x v="0"/>
    <n v="0"/>
    <n v="400"/>
    <x v="10"/>
    <x v="6"/>
  </r>
  <r>
    <x v="0"/>
    <s v="Matís"/>
    <x v="1"/>
    <n v="1"/>
    <n v="400"/>
    <x v="10"/>
    <x v="6"/>
  </r>
  <r>
    <x v="0"/>
    <s v="Matís"/>
    <x v="0"/>
    <n v="55.5"/>
    <n v="113"/>
    <x v="0"/>
    <x v="0"/>
  </r>
  <r>
    <x v="0"/>
    <s v="Matís"/>
    <x v="1"/>
    <n v="34.25"/>
    <n v="113"/>
    <x v="0"/>
    <x v="0"/>
  </r>
  <r>
    <x v="0"/>
    <s v="Matís"/>
    <x v="0"/>
    <n v="3.5"/>
    <n v="550"/>
    <x v="7"/>
    <x v="5"/>
  </r>
  <r>
    <x v="0"/>
    <s v="Matís"/>
    <x v="1"/>
    <n v="0.5"/>
    <n v="550"/>
    <x v="7"/>
    <x v="5"/>
  </r>
  <r>
    <x v="0"/>
    <s v="Matís"/>
    <x v="0"/>
    <n v="1"/>
    <n v="900"/>
    <x v="22"/>
    <x v="4"/>
  </r>
  <r>
    <x v="0"/>
    <s v="Matís"/>
    <x v="1"/>
    <n v="0"/>
    <n v="900"/>
    <x v="22"/>
    <x v="4"/>
  </r>
  <r>
    <x v="1"/>
    <s v="Menntaskóli Borgarfjarðar"/>
    <x v="0"/>
    <n v="5.5"/>
    <n v="310"/>
    <x v="16"/>
    <x v="3"/>
  </r>
  <r>
    <x v="1"/>
    <s v="Menntaskóli Borgarfjarðar"/>
    <x v="1"/>
    <n v="11"/>
    <n v="310"/>
    <x v="16"/>
    <x v="3"/>
  </r>
  <r>
    <x v="1"/>
    <s v="Miðstöð heimahjúkrunar á höfuðborgarsvæðinu"/>
    <x v="0"/>
    <n v="63"/>
    <n v="109"/>
    <x v="0"/>
    <x v="0"/>
  </r>
  <r>
    <x v="1"/>
    <s v="Miðstöð heimahjúkrunar á höfuðborgarsvæðinu"/>
    <x v="1"/>
    <n v="1"/>
    <n v="109"/>
    <x v="0"/>
    <x v="0"/>
  </r>
  <r>
    <x v="1"/>
    <s v="Miðstöð heimahjúkrunar á höfuðborgarsvæðinu"/>
    <x v="0"/>
    <n v="51"/>
    <n v="103"/>
    <x v="0"/>
    <x v="0"/>
  </r>
  <r>
    <x v="1"/>
    <s v="Miðstöð heimahjúkrunar á höfuðborgarsvæðinu"/>
    <x v="1"/>
    <n v="1"/>
    <n v="103"/>
    <x v="0"/>
    <x v="0"/>
  </r>
  <r>
    <x v="1"/>
    <s v="Múlabær, Reykjavík"/>
    <x v="0"/>
    <n v="9.4"/>
    <n v="108"/>
    <x v="0"/>
    <x v="0"/>
  </r>
  <r>
    <x v="1"/>
    <s v="Múlabær, Reykjavík"/>
    <x v="1"/>
    <n v="0"/>
    <n v="108"/>
    <x v="0"/>
    <x v="0"/>
  </r>
  <r>
    <x v="1"/>
    <s v="Mörk, Reykjavík"/>
    <x v="0"/>
    <n v="107"/>
    <n v="108"/>
    <x v="0"/>
    <x v="0"/>
  </r>
  <r>
    <x v="1"/>
    <s v="Mörk, Reykjavík"/>
    <x v="1"/>
    <n v="14.5"/>
    <n v="108"/>
    <x v="0"/>
    <x v="0"/>
  </r>
  <r>
    <x v="0"/>
    <s v="Orkubú Vestfjarða"/>
    <x v="0"/>
    <n v="0"/>
    <n v="415"/>
    <x v="9"/>
    <x v="6"/>
  </r>
  <r>
    <x v="0"/>
    <s v="Orkubú Vestfjarða"/>
    <x v="1"/>
    <n v="4"/>
    <n v="415"/>
    <x v="9"/>
    <x v="6"/>
  </r>
  <r>
    <x v="0"/>
    <s v="Orkubú Vestfjarða"/>
    <x v="0"/>
    <n v="11"/>
    <n v="400"/>
    <x v="10"/>
    <x v="6"/>
  </r>
  <r>
    <x v="0"/>
    <s v="Orkubú Vestfjarða"/>
    <x v="1"/>
    <n v="31"/>
    <n v="400"/>
    <x v="10"/>
    <x v="6"/>
  </r>
  <r>
    <x v="0"/>
    <s v="Orkubú Vestfjarða"/>
    <x v="0"/>
    <n v="0.5"/>
    <n v="401"/>
    <x v="10"/>
    <x v="6"/>
  </r>
  <r>
    <x v="0"/>
    <s v="Orkubú Vestfjarða"/>
    <x v="1"/>
    <n v="0.5"/>
    <n v="401"/>
    <x v="10"/>
    <x v="6"/>
  </r>
  <r>
    <x v="0"/>
    <s v="Orkubú Vestfjarða"/>
    <x v="0"/>
    <n v="0"/>
    <n v="510"/>
    <x v="34"/>
    <x v="6"/>
  </r>
  <r>
    <x v="0"/>
    <s v="Orkubú Vestfjarða"/>
    <x v="1"/>
    <n v="12"/>
    <n v="510"/>
    <x v="34"/>
    <x v="6"/>
  </r>
  <r>
    <x v="0"/>
    <s v="Orkubú Vestfjarða"/>
    <x v="0"/>
    <n v="0"/>
    <n v="420"/>
    <x v="63"/>
    <x v="6"/>
  </r>
  <r>
    <x v="0"/>
    <s v="Orkubú Vestfjarða"/>
    <x v="1"/>
    <n v="0.5"/>
    <n v="420"/>
    <x v="63"/>
    <x v="6"/>
  </r>
  <r>
    <x v="0"/>
    <s v="Orkubú Vestfjarða"/>
    <x v="0"/>
    <n v="0.5"/>
    <n v="450"/>
    <x v="33"/>
    <x v="6"/>
  </r>
  <r>
    <x v="0"/>
    <s v="Orkubú Vestfjarða"/>
    <x v="1"/>
    <n v="7"/>
    <n v="450"/>
    <x v="33"/>
    <x v="6"/>
  </r>
  <r>
    <x v="0"/>
    <s v="Rarik"/>
    <x v="0"/>
    <n v="6"/>
    <n v="600"/>
    <x v="3"/>
    <x v="1"/>
  </r>
  <r>
    <x v="0"/>
    <s v="Rarik"/>
    <x v="1"/>
    <n v="20"/>
    <n v="600"/>
    <x v="3"/>
    <x v="1"/>
  </r>
  <r>
    <x v="0"/>
    <s v="Rarik"/>
    <x v="0"/>
    <n v="1"/>
    <n v="540"/>
    <x v="35"/>
    <x v="5"/>
  </r>
  <r>
    <x v="0"/>
    <s v="Rarik"/>
    <x v="1"/>
    <n v="7"/>
    <n v="540"/>
    <x v="35"/>
    <x v="5"/>
  </r>
  <r>
    <x v="0"/>
    <s v="Rarik"/>
    <x v="0"/>
    <n v="0"/>
    <n v="310"/>
    <x v="16"/>
    <x v="3"/>
  </r>
  <r>
    <x v="0"/>
    <s v="Rarik"/>
    <x v="1"/>
    <n v="9"/>
    <n v="310"/>
    <x v="16"/>
    <x v="3"/>
  </r>
  <r>
    <x v="0"/>
    <s v="Rarik"/>
    <x v="0"/>
    <n v="0"/>
    <n v="370"/>
    <x v="32"/>
    <x v="3"/>
  </r>
  <r>
    <x v="0"/>
    <s v="Rarik"/>
    <x v="1"/>
    <n v="2"/>
    <n v="370"/>
    <x v="32"/>
    <x v="3"/>
  </r>
  <r>
    <x v="0"/>
    <s v="Rarik"/>
    <x v="0"/>
    <n v="1"/>
    <n v="580"/>
    <x v="1"/>
    <x v="1"/>
  </r>
  <r>
    <x v="0"/>
    <s v="Rarik"/>
    <x v="1"/>
    <n v="3"/>
    <n v="580"/>
    <x v="1"/>
    <x v="1"/>
  </r>
  <r>
    <x v="0"/>
    <s v="Rarik"/>
    <x v="0"/>
    <n v="0"/>
    <n v="740"/>
    <x v="23"/>
    <x v="2"/>
  </r>
  <r>
    <x v="0"/>
    <s v="Rarik"/>
    <x v="1"/>
    <n v="1"/>
    <n v="740"/>
    <x v="23"/>
    <x v="2"/>
  </r>
  <r>
    <x v="0"/>
    <s v="Rarik"/>
    <x v="0"/>
    <n v="0"/>
    <n v="750"/>
    <x v="23"/>
    <x v="2"/>
  </r>
  <r>
    <x v="0"/>
    <s v="Rarik"/>
    <x v="1"/>
    <n v="1"/>
    <n v="750"/>
    <x v="23"/>
    <x v="2"/>
  </r>
  <r>
    <x v="0"/>
    <s v="Rarik"/>
    <x v="0"/>
    <n v="1.5"/>
    <n v="700"/>
    <x v="18"/>
    <x v="2"/>
  </r>
  <r>
    <x v="0"/>
    <s v="Rarik"/>
    <x v="1"/>
    <n v="18"/>
    <n v="700"/>
    <x v="18"/>
    <x v="2"/>
  </r>
  <r>
    <x v="0"/>
    <s v="Rarik"/>
    <x v="0"/>
    <n v="0"/>
    <n v="530"/>
    <x v="30"/>
    <x v="5"/>
  </r>
  <r>
    <x v="0"/>
    <s v="Rarik"/>
    <x v="1"/>
    <n v="1"/>
    <n v="530"/>
    <x v="30"/>
    <x v="5"/>
  </r>
  <r>
    <x v="0"/>
    <s v="Rarik"/>
    <x v="0"/>
    <n v="0"/>
    <n v="680"/>
    <x v="40"/>
    <x v="1"/>
  </r>
  <r>
    <x v="0"/>
    <s v="Rarik"/>
    <x v="1"/>
    <n v="1"/>
    <n v="680"/>
    <x v="40"/>
    <x v="1"/>
  </r>
  <r>
    <x v="0"/>
    <s v="Rarik"/>
    <x v="0"/>
    <n v="0"/>
    <n v="640"/>
    <x v="11"/>
    <x v="1"/>
  </r>
  <r>
    <x v="0"/>
    <s v="Rarik"/>
    <x v="1"/>
    <n v="1"/>
    <n v="640"/>
    <x v="11"/>
    <x v="1"/>
  </r>
  <r>
    <x v="0"/>
    <s v="Rarik"/>
    <x v="0"/>
    <n v="0"/>
    <n v="670"/>
    <x v="11"/>
    <x v="1"/>
  </r>
  <r>
    <x v="0"/>
    <s v="Rarik"/>
    <x v="1"/>
    <n v="1"/>
    <n v="670"/>
    <x v="11"/>
    <x v="1"/>
  </r>
  <r>
    <x v="0"/>
    <s v="Rarik"/>
    <x v="0"/>
    <n v="1"/>
    <n v="860"/>
    <x v="39"/>
    <x v="4"/>
  </r>
  <r>
    <x v="0"/>
    <s v="Rarik"/>
    <x v="1"/>
    <n v="12"/>
    <n v="860"/>
    <x v="39"/>
    <x v="4"/>
  </r>
  <r>
    <x v="0"/>
    <s v="Rarik"/>
    <x v="0"/>
    <n v="12.5"/>
    <n v="110"/>
    <x v="0"/>
    <x v="0"/>
  </r>
  <r>
    <x v="0"/>
    <s v="Rarik"/>
    <x v="1"/>
    <n v="40.5"/>
    <n v="110"/>
    <x v="0"/>
    <x v="0"/>
  </r>
  <r>
    <x v="0"/>
    <s v="Rarik"/>
    <x v="0"/>
    <n v="0"/>
    <n v="710"/>
    <x v="37"/>
    <x v="2"/>
  </r>
  <r>
    <x v="0"/>
    <s v="Rarik"/>
    <x v="1"/>
    <n v="2"/>
    <n v="710"/>
    <x v="37"/>
    <x v="2"/>
  </r>
  <r>
    <x v="0"/>
    <s v="Rarik"/>
    <x v="0"/>
    <n v="1"/>
    <n v="355"/>
    <x v="29"/>
    <x v="3"/>
  </r>
  <r>
    <x v="0"/>
    <s v="Rarik"/>
    <x v="1"/>
    <n v="4"/>
    <n v="355"/>
    <x v="29"/>
    <x v="3"/>
  </r>
  <r>
    <x v="0"/>
    <s v="Rarik"/>
    <x v="0"/>
    <n v="1"/>
    <n v="340"/>
    <x v="5"/>
    <x v="3"/>
  </r>
  <r>
    <x v="0"/>
    <s v="Rarik"/>
    <x v="1"/>
    <n v="9"/>
    <n v="340"/>
    <x v="5"/>
    <x v="3"/>
  </r>
  <r>
    <x v="0"/>
    <s v="Rarik"/>
    <x v="0"/>
    <n v="2"/>
    <n v="800"/>
    <x v="6"/>
    <x v="4"/>
  </r>
  <r>
    <x v="0"/>
    <s v="Rarik"/>
    <x v="1"/>
    <n v="13"/>
    <n v="800"/>
    <x v="6"/>
    <x v="4"/>
  </r>
  <r>
    <x v="0"/>
    <s v="Rarik"/>
    <x v="0"/>
    <n v="1"/>
    <n v="780"/>
    <x v="13"/>
    <x v="4"/>
  </r>
  <r>
    <x v="0"/>
    <s v="Rarik"/>
    <x v="1"/>
    <n v="5.5"/>
    <n v="780"/>
    <x v="13"/>
    <x v="4"/>
  </r>
  <r>
    <x v="0"/>
    <s v="Rarik"/>
    <x v="0"/>
    <n v="1"/>
    <n v="550"/>
    <x v="7"/>
    <x v="5"/>
  </r>
  <r>
    <x v="0"/>
    <s v="Rarik"/>
    <x v="1"/>
    <n v="7"/>
    <n v="550"/>
    <x v="7"/>
    <x v="5"/>
  </r>
  <r>
    <x v="0"/>
    <s v="Rarik"/>
    <x v="0"/>
    <n v="0"/>
    <n v="570"/>
    <x v="7"/>
    <x v="5"/>
  </r>
  <r>
    <x v="0"/>
    <s v="Rarik"/>
    <x v="1"/>
    <n v="2"/>
    <n v="570"/>
    <x v="7"/>
    <x v="5"/>
  </r>
  <r>
    <x v="0"/>
    <s v="Rarik"/>
    <x v="0"/>
    <n v="0"/>
    <n v="690"/>
    <x v="56"/>
    <x v="2"/>
  </r>
  <r>
    <x v="0"/>
    <s v="Rarik"/>
    <x v="1"/>
    <n v="1"/>
    <n v="690"/>
    <x v="56"/>
    <x v="2"/>
  </r>
  <r>
    <x v="1"/>
    <s v="Reykjalundur, Mosfellsbæ"/>
    <x v="0"/>
    <n v="122.8"/>
    <n v="270"/>
    <x v="26"/>
    <x v="0"/>
  </r>
  <r>
    <x v="1"/>
    <s v="Reykjalundur, Mosfellsbæ"/>
    <x v="1"/>
    <n v="25.74"/>
    <n v="270"/>
    <x v="26"/>
    <x v="0"/>
  </r>
  <r>
    <x v="0"/>
    <s v="Rúv"/>
    <x v="0"/>
    <n v="2"/>
    <n v="600"/>
    <x v="3"/>
    <x v="1"/>
  </r>
  <r>
    <x v="0"/>
    <s v="Rúv"/>
    <x v="1"/>
    <n v="5"/>
    <n v="600"/>
    <x v="3"/>
    <x v="1"/>
  </r>
  <r>
    <x v="0"/>
    <s v="Rúv"/>
    <x v="0"/>
    <n v="0"/>
    <n v="310"/>
    <x v="16"/>
    <x v="3"/>
  </r>
  <r>
    <x v="0"/>
    <s v="Rúv"/>
    <x v="1"/>
    <n v="1"/>
    <n v="310"/>
    <x v="16"/>
    <x v="3"/>
  </r>
  <r>
    <x v="0"/>
    <s v="Rúv"/>
    <x v="0"/>
    <n v="0"/>
    <n v="700"/>
    <x v="18"/>
    <x v="2"/>
  </r>
  <r>
    <x v="0"/>
    <s v="Rúv"/>
    <x v="1"/>
    <n v="1"/>
    <n v="700"/>
    <x v="18"/>
    <x v="2"/>
  </r>
  <r>
    <x v="0"/>
    <s v="Rúv"/>
    <x v="0"/>
    <n v="94.2"/>
    <n v="103"/>
    <x v="0"/>
    <x v="0"/>
  </r>
  <r>
    <x v="0"/>
    <s v="Rúv"/>
    <x v="1"/>
    <n v="151.19999999999999"/>
    <n v="103"/>
    <x v="0"/>
    <x v="0"/>
  </r>
  <r>
    <x v="1"/>
    <s v="Samningur við Akureyrarbæ um öldrunarþjóunustu"/>
    <x v="0"/>
    <n v="181.2"/>
    <n v="600"/>
    <x v="3"/>
    <x v="1"/>
  </r>
  <r>
    <x v="1"/>
    <s v="Samningur við Akureyrarbæ um öldrunarþjóunustu"/>
    <x v="1"/>
    <n v="12.17"/>
    <n v="600"/>
    <x v="3"/>
    <x v="1"/>
  </r>
  <r>
    <x v="1"/>
    <s v="Samtök áhugamanna um áfengisvandamálið"/>
    <x v="0"/>
    <n v="1.8"/>
    <n v="371"/>
    <x v="32"/>
    <x v="3"/>
  </r>
  <r>
    <x v="1"/>
    <s v="Samtök áhugamanna um áfengisvandamálið"/>
    <x v="1"/>
    <n v="5.89"/>
    <n v="371"/>
    <x v="32"/>
    <x v="3"/>
  </r>
  <r>
    <x v="1"/>
    <s v="Samtök áhugamanna um áfengisvandamálið"/>
    <x v="0"/>
    <n v="29.96"/>
    <n v="110"/>
    <x v="0"/>
    <x v="0"/>
  </r>
  <r>
    <x v="1"/>
    <s v="Samtök áhugamanna um áfengisvandamálið"/>
    <x v="1"/>
    <n v="13.8"/>
    <n v="110"/>
    <x v="0"/>
    <x v="0"/>
  </r>
  <r>
    <x v="1"/>
    <s v="Samtök áhugamanna um áfengisvandamálið"/>
    <x v="0"/>
    <n v="2.9"/>
    <n v="116"/>
    <x v="0"/>
    <x v="0"/>
  </r>
  <r>
    <x v="1"/>
    <s v="Samtök áhugamanna um áfengisvandamálið"/>
    <x v="1"/>
    <n v="2.06"/>
    <n v="116"/>
    <x v="0"/>
    <x v="0"/>
  </r>
  <r>
    <x v="0"/>
    <s v="Seðlabanki Íslands"/>
    <x v="0"/>
    <n v="79.92"/>
    <n v="150"/>
    <x v="0"/>
    <x v="0"/>
  </r>
  <r>
    <x v="0"/>
    <s v="Seðlabanki Íslands"/>
    <x v="1"/>
    <n v="87.5"/>
    <n v="150"/>
    <x v="0"/>
    <x v="0"/>
  </r>
  <r>
    <x v="1"/>
    <s v="Seljahlíð, Reykjavík"/>
    <x v="0"/>
    <n v="23.36"/>
    <n v="109"/>
    <x v="0"/>
    <x v="0"/>
  </r>
  <r>
    <x v="1"/>
    <s v="Seljahlíð, Reykjavík"/>
    <x v="1"/>
    <n v="2.2200000000000002"/>
    <n v="109"/>
    <x v="0"/>
    <x v="0"/>
  </r>
  <r>
    <x v="1"/>
    <s v="Sjálfsbjörg, hjúkrunar- og endurhæfingarstofnun"/>
    <x v="0"/>
    <n v="46.77"/>
    <n v="105"/>
    <x v="0"/>
    <x v="0"/>
  </r>
  <r>
    <x v="1"/>
    <s v="Sjálfsbjörg, hjúkrunar- og endurhæfingarstofnun"/>
    <x v="1"/>
    <n v="7.67"/>
    <n v="105"/>
    <x v="0"/>
    <x v="0"/>
  </r>
  <r>
    <x v="1"/>
    <s v="Sóltún, Reykjavík"/>
    <x v="0"/>
    <n v="110.14"/>
    <n v="105"/>
    <x v="0"/>
    <x v="0"/>
  </r>
  <r>
    <x v="1"/>
    <s v="Sóltún, Reykjavík"/>
    <x v="1"/>
    <n v="2.1"/>
    <n v="105"/>
    <x v="0"/>
    <x v="0"/>
  </r>
  <r>
    <x v="1"/>
    <s v="Sunnuhlíð, Kópavogi"/>
    <x v="0"/>
    <n v="66.94"/>
    <n v="200"/>
    <x v="2"/>
    <x v="0"/>
  </r>
  <r>
    <x v="1"/>
    <s v="Sunnuhlíð, Kópavogi"/>
    <x v="1"/>
    <n v="4.9000000000000004"/>
    <n v="200"/>
    <x v="2"/>
    <x v="0"/>
  </r>
  <r>
    <x v="1"/>
    <s v="Uppsalir, Fáskrúðsfirði"/>
    <x v="0"/>
    <n v="16.45"/>
    <n v="750"/>
    <x v="23"/>
    <x v="2"/>
  </r>
  <r>
    <x v="1"/>
    <s v="Uppsalir, Fáskrúðsfirði"/>
    <x v="1"/>
    <n v="0"/>
    <n v="750"/>
    <x v="23"/>
    <x v="2"/>
  </r>
  <r>
    <x v="1"/>
    <s v="Verslunarskóli Íslands"/>
    <x v="0"/>
    <n v="76"/>
    <n v="103"/>
    <x v="0"/>
    <x v="0"/>
  </r>
  <r>
    <x v="1"/>
    <s v="Verslunarskóli Íslands"/>
    <x v="1"/>
    <n v="37"/>
    <n v="103"/>
    <x v="0"/>
    <x v="0"/>
  </r>
  <r>
    <x v="0"/>
    <m/>
    <x v="0"/>
    <n v="0"/>
    <s v="851a"/>
    <x v="64"/>
    <x v="4"/>
  </r>
  <r>
    <x v="0"/>
    <m/>
    <x v="1"/>
    <n v="0"/>
    <s v="851a"/>
    <x v="64"/>
    <x v="4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701a"/>
    <x v="57"/>
    <x v="2"/>
  </r>
  <r>
    <x v="0"/>
    <m/>
    <x v="1"/>
    <n v="0"/>
    <s v="701a"/>
    <x v="57"/>
    <x v="2"/>
  </r>
  <r>
    <x v="0"/>
    <m/>
    <x v="0"/>
    <n v="0"/>
    <s v="801a"/>
    <x v="57"/>
    <x v="2"/>
  </r>
  <r>
    <x v="0"/>
    <m/>
    <x v="1"/>
    <n v="0"/>
    <s v="801a"/>
    <x v="57"/>
    <x v="2"/>
  </r>
  <r>
    <x v="0"/>
    <m/>
    <x v="0"/>
    <n v="0"/>
    <s v="801c"/>
    <x v="66"/>
    <x v="4"/>
  </r>
  <r>
    <x v="0"/>
    <m/>
    <x v="1"/>
    <n v="0"/>
    <s v="801c"/>
    <x v="66"/>
    <x v="4"/>
  </r>
  <r>
    <x v="0"/>
    <m/>
    <x v="0"/>
    <n v="0"/>
    <s v="801d"/>
    <x v="60"/>
    <x v="4"/>
  </r>
  <r>
    <x v="0"/>
    <m/>
    <x v="1"/>
    <n v="0"/>
    <s v="801d"/>
    <x v="60"/>
    <x v="4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n v="520"/>
    <x v="68"/>
    <x v="6"/>
  </r>
  <r>
    <x v="0"/>
    <m/>
    <x v="1"/>
    <n v="0"/>
    <n v="520"/>
    <x v="68"/>
    <x v="6"/>
  </r>
  <r>
    <x v="1"/>
    <m/>
    <x v="0"/>
    <n v="0"/>
    <n v="101"/>
    <x v="0"/>
    <x v="5"/>
  </r>
  <r>
    <x v="1"/>
    <m/>
    <x v="1"/>
    <n v="0"/>
    <n v="101"/>
    <x v="0"/>
    <x v="5"/>
  </r>
  <r>
    <x v="0"/>
    <m/>
    <x v="0"/>
    <n v="0"/>
    <s v="545a"/>
    <x v="69"/>
    <x v="5"/>
  </r>
  <r>
    <x v="0"/>
    <m/>
    <x v="1"/>
    <n v="0"/>
    <s v="545a"/>
    <x v="69"/>
    <x v="5"/>
  </r>
  <r>
    <x v="0"/>
    <m/>
    <x v="0"/>
    <n v="0"/>
    <s v="801e"/>
    <x v="62"/>
    <x v="4"/>
  </r>
  <r>
    <x v="0"/>
    <m/>
    <x v="1"/>
    <n v="0"/>
    <s v="801e"/>
    <x v="62"/>
    <x v="4"/>
  </r>
  <r>
    <x v="0"/>
    <m/>
    <x v="0"/>
    <n v="0"/>
    <s v="311b"/>
    <x v="70"/>
    <x v="3"/>
  </r>
  <r>
    <x v="0"/>
    <m/>
    <x v="1"/>
    <n v="0"/>
    <s v="311b"/>
    <x v="70"/>
    <x v="3"/>
  </r>
  <r>
    <x v="0"/>
    <m/>
    <x v="0"/>
    <n v="0"/>
    <s v="681a"/>
    <x v="71"/>
    <x v="1"/>
  </r>
  <r>
    <x v="0"/>
    <m/>
    <x v="1"/>
    <n v="0"/>
    <s v="681a"/>
    <x v="71"/>
    <x v="1"/>
  </r>
  <r>
    <x v="0"/>
    <m/>
    <x v="0"/>
    <n v="0"/>
    <s v="601c"/>
    <x v="72"/>
    <x v="1"/>
  </r>
  <r>
    <x v="0"/>
    <m/>
    <x v="1"/>
    <n v="0"/>
    <s v="601c"/>
    <x v="72"/>
    <x v="1"/>
  </r>
  <r>
    <x v="0"/>
    <m/>
    <x v="0"/>
    <n v="0"/>
    <n v="460"/>
    <x v="73"/>
    <x v="6"/>
  </r>
  <r>
    <x v="0"/>
    <m/>
    <x v="1"/>
    <n v="0"/>
    <n v="460"/>
    <x v="73"/>
    <x v="6"/>
  </r>
  <r>
    <x v="0"/>
    <m/>
    <x v="0"/>
    <n v="0"/>
    <s v="641a"/>
    <x v="74"/>
    <x v="1"/>
  </r>
  <r>
    <x v="0"/>
    <m/>
    <x v="1"/>
    <n v="0"/>
    <s v="641a"/>
    <x v="74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5">
  <r>
    <x v="0"/>
    <s v="00101 - Embætti forseta Íslands"/>
    <x v="0"/>
    <n v="3"/>
    <n v="150"/>
    <x v="0"/>
    <x v="0"/>
  </r>
  <r>
    <x v="0"/>
    <s v="00101 - Embætti forseta Íslands"/>
    <x v="1"/>
    <n v="6.06"/>
    <n v="150"/>
    <x v="0"/>
    <x v="0"/>
  </r>
  <r>
    <x v="0"/>
    <s v="00201 - Alþingi"/>
    <x v="0"/>
    <n v="2"/>
    <n v="625"/>
    <x v="1"/>
    <x v="1"/>
  </r>
  <r>
    <x v="0"/>
    <s v="00201 - Alþingi"/>
    <x v="0"/>
    <n v="3"/>
    <n v="101"/>
    <x v="0"/>
    <x v="0"/>
  </r>
  <r>
    <x v="0"/>
    <s v="00201 - Alþingi"/>
    <x v="1"/>
    <n v="8"/>
    <n v="101"/>
    <x v="0"/>
    <x v="0"/>
  </r>
  <r>
    <x v="0"/>
    <s v="00201 - Alþingi"/>
    <x v="0"/>
    <n v="92.49"/>
    <n v="150"/>
    <x v="0"/>
    <x v="0"/>
  </r>
  <r>
    <x v="0"/>
    <s v="00201 - Alþingi"/>
    <x v="1"/>
    <n v="79.89"/>
    <n v="150"/>
    <x v="0"/>
    <x v="0"/>
  </r>
  <r>
    <x v="0"/>
    <s v="00212 - 100 ára afmæli kosningaréttar kvenna"/>
    <x v="0"/>
    <n v="1"/>
    <n v="150"/>
    <x v="0"/>
    <x v="0"/>
  </r>
  <r>
    <x v="0"/>
    <s v="00291 - Rannsóknarnefndir Alþingis"/>
    <x v="0"/>
    <n v="1"/>
    <n v="150"/>
    <x v="0"/>
    <x v="0"/>
  </r>
  <r>
    <x v="0"/>
    <s v="00301 - Ríkisstjórn"/>
    <x v="0"/>
    <n v="14.07"/>
    <n v="150"/>
    <x v="0"/>
    <x v="0"/>
  </r>
  <r>
    <x v="0"/>
    <s v="00301 - Ríkisstjórn"/>
    <x v="1"/>
    <n v="13"/>
    <n v="150"/>
    <x v="0"/>
    <x v="0"/>
  </r>
  <r>
    <x v="0"/>
    <s v="00401 - Hæstiréttur"/>
    <x v="0"/>
    <n v="4.38"/>
    <n v="150"/>
    <x v="0"/>
    <x v="0"/>
  </r>
  <r>
    <x v="0"/>
    <s v="00401 - Hæstiréttur"/>
    <x v="1"/>
    <n v="8"/>
    <n v="150"/>
    <x v="0"/>
    <x v="0"/>
  </r>
  <r>
    <x v="0"/>
    <s v="00610 - Umboðsmaður Alþingis"/>
    <x v="0"/>
    <n v="8.7200000000000006"/>
    <n v="150"/>
    <x v="0"/>
    <x v="0"/>
  </r>
  <r>
    <x v="0"/>
    <s v="00610 - Umboðsmaður Alþingis"/>
    <x v="1"/>
    <n v="4"/>
    <n v="150"/>
    <x v="0"/>
    <x v="0"/>
  </r>
  <r>
    <x v="0"/>
    <s v="00620 - Ríkisendurskoðun"/>
    <x v="0"/>
    <n v="22.66"/>
    <n v="150"/>
    <x v="0"/>
    <x v="0"/>
  </r>
  <r>
    <x v="0"/>
    <s v="00620 - Ríkisendurskoðun"/>
    <x v="1"/>
    <n v="19.96"/>
    <n v="150"/>
    <x v="0"/>
    <x v="0"/>
  </r>
  <r>
    <x v="0"/>
    <s v="01101 - Forsætisráðuneyti, aðalskrifstofa"/>
    <x v="0"/>
    <n v="17"/>
    <n v="150"/>
    <x v="0"/>
    <x v="0"/>
  </r>
  <r>
    <x v="0"/>
    <s v="01101 - Forsætisráðuneyti, aðalskrifstofa"/>
    <x v="1"/>
    <n v="13"/>
    <n v="150"/>
    <x v="0"/>
    <x v="0"/>
  </r>
  <r>
    <x v="0"/>
    <s v="01201 - Fasteignir forsætisráðuneytis"/>
    <x v="0"/>
    <n v="0.45"/>
    <n v="150"/>
    <x v="0"/>
    <x v="0"/>
  </r>
  <r>
    <x v="0"/>
    <s v="01201 - Fasteignir forsætisráðuneytis"/>
    <x v="1"/>
    <n v="2"/>
    <n v="150"/>
    <x v="0"/>
    <x v="0"/>
  </r>
  <r>
    <x v="0"/>
    <s v="01203 - Fasteignir Stjórnarráðsins"/>
    <x v="1"/>
    <n v="0.6"/>
    <n v="150"/>
    <x v="0"/>
    <x v="0"/>
  </r>
  <r>
    <x v="0"/>
    <s v="01241 - Umboðsmaður barna"/>
    <x v="0"/>
    <n v="3.85"/>
    <n v="101"/>
    <x v="0"/>
    <x v="0"/>
  </r>
  <r>
    <x v="0"/>
    <s v="01241 - Umboðsmaður barna"/>
    <x v="1"/>
    <n v="1"/>
    <n v="101"/>
    <x v="0"/>
    <x v="0"/>
  </r>
  <r>
    <x v="0"/>
    <s v="01261 - Óbyggðanefnd"/>
    <x v="0"/>
    <n v="2"/>
    <n v="101"/>
    <x v="0"/>
    <x v="0"/>
  </r>
  <r>
    <x v="0"/>
    <s v="01261 - Óbyggðanefnd"/>
    <x v="1"/>
    <n v="1.68"/>
    <n v="101"/>
    <x v="0"/>
    <x v="0"/>
  </r>
  <r>
    <x v="0"/>
    <s v="01271 - Ríkislögmaður"/>
    <x v="0"/>
    <n v="4"/>
    <n v="150"/>
    <x v="0"/>
    <x v="0"/>
  </r>
  <r>
    <x v="0"/>
    <s v="01271 - Ríkislögmaður"/>
    <x v="1"/>
    <n v="2.4"/>
    <n v="150"/>
    <x v="0"/>
    <x v="0"/>
  </r>
  <r>
    <x v="0"/>
    <s v="01311 - Þjóðminjasafn Íslands"/>
    <x v="0"/>
    <n v="7.82"/>
    <n v="200"/>
    <x v="2"/>
    <x v="0"/>
  </r>
  <r>
    <x v="0"/>
    <s v="01311 - Þjóðminjasafn Íslands"/>
    <x v="1"/>
    <n v="2"/>
    <n v="200"/>
    <x v="2"/>
    <x v="0"/>
  </r>
  <r>
    <x v="0"/>
    <s v="01311 - Þjóðminjasafn Íslands"/>
    <x v="0"/>
    <n v="19.84"/>
    <n v="101"/>
    <x v="0"/>
    <x v="0"/>
  </r>
  <r>
    <x v="0"/>
    <s v="01311 - Þjóðminjasafn Íslands"/>
    <x v="1"/>
    <n v="8.67"/>
    <n v="101"/>
    <x v="0"/>
    <x v="0"/>
  </r>
  <r>
    <x v="0"/>
    <s v="01321 - Minjastofnun Íslands"/>
    <x v="0"/>
    <n v="0"/>
    <n v="600"/>
    <x v="3"/>
    <x v="1"/>
  </r>
  <r>
    <x v="0"/>
    <s v="01321 - Minjastofnun Íslands"/>
    <x v="1"/>
    <n v="1"/>
    <n v="600"/>
    <x v="3"/>
    <x v="1"/>
  </r>
  <r>
    <x v="0"/>
    <s v="01321 - Minjastofnun Íslands"/>
    <x v="0"/>
    <n v="0"/>
    <n v="765"/>
    <x v="4"/>
    <x v="2"/>
  </r>
  <r>
    <x v="0"/>
    <s v="01321 - Minjastofnun Íslands"/>
    <x v="1"/>
    <n v="1"/>
    <n v="765"/>
    <x v="4"/>
    <x v="2"/>
  </r>
  <r>
    <x v="0"/>
    <s v="01321 - Minjastofnun Íslands"/>
    <x v="0"/>
    <n v="6.9"/>
    <n v="101"/>
    <x v="0"/>
    <x v="0"/>
  </r>
  <r>
    <x v="0"/>
    <s v="01321 - Minjastofnun Íslands"/>
    <x v="1"/>
    <n v="2.8"/>
    <n v="101"/>
    <x v="0"/>
    <x v="0"/>
  </r>
  <r>
    <x v="0"/>
    <s v="01321 - Minjastofnun Íslands"/>
    <x v="0"/>
    <n v="0"/>
    <n v="340"/>
    <x v="5"/>
    <x v="3"/>
  </r>
  <r>
    <x v="0"/>
    <s v="01321 - Minjastofnun Íslands"/>
    <x v="1"/>
    <n v="1"/>
    <n v="340"/>
    <x v="5"/>
    <x v="3"/>
  </r>
  <r>
    <x v="0"/>
    <s v="01321 - Minjastofnun Íslands"/>
    <x v="1"/>
    <n v="1"/>
    <n v="800"/>
    <x v="6"/>
    <x v="4"/>
  </r>
  <r>
    <x v="0"/>
    <s v="01321 - Minjastofnun Íslands"/>
    <x v="0"/>
    <n v="0"/>
    <n v="550"/>
    <x v="7"/>
    <x v="5"/>
  </r>
  <r>
    <x v="0"/>
    <s v="01321 - Minjastofnun Íslands"/>
    <x v="1"/>
    <n v="1"/>
    <n v="550"/>
    <x v="7"/>
    <x v="5"/>
  </r>
  <r>
    <x v="0"/>
    <s v="01401 - Hagstofa Íslands"/>
    <x v="0"/>
    <n v="45.87"/>
    <n v="150"/>
    <x v="0"/>
    <x v="0"/>
  </r>
  <r>
    <x v="0"/>
    <s v="01401 - Hagstofa Íslands"/>
    <x v="1"/>
    <n v="51"/>
    <n v="150"/>
    <x v="0"/>
    <x v="0"/>
  </r>
  <r>
    <x v="0"/>
    <s v="01902 - Þjóðgarðurinn á Þingvöllum"/>
    <x v="0"/>
    <n v="0.7"/>
    <n v="101"/>
    <x v="0"/>
    <x v="0"/>
  </r>
  <r>
    <x v="0"/>
    <s v="01902 - Þjóðgarðurinn á Þingvöllum"/>
    <x v="1"/>
    <n v="1.4"/>
    <n v="101"/>
    <x v="0"/>
    <x v="0"/>
  </r>
  <r>
    <x v="0"/>
    <s v="01902 - Þjóðgarðurinn á Þingvöllum"/>
    <x v="0"/>
    <n v="4"/>
    <s v="801b"/>
    <x v="8"/>
    <x v="4"/>
  </r>
  <r>
    <x v="0"/>
    <s v="01902 - Þjóðgarðurinn á Þingvöllum"/>
    <x v="1"/>
    <n v="3"/>
    <s v="801b"/>
    <x v="8"/>
    <x v="4"/>
  </r>
  <r>
    <x v="0"/>
    <s v="01902 - Þjóðgarðurinn á Þingvöllum - sumarstörf"/>
    <x v="0"/>
    <n v="2.5"/>
    <n v="801"/>
    <x v="6"/>
    <x v="4"/>
  </r>
  <r>
    <x v="0"/>
    <s v="01902 - Þjóðgarðurinn á Þingvöllum - sumarstörf"/>
    <x v="1"/>
    <n v="1.5"/>
    <n v="801"/>
    <x v="6"/>
    <x v="4"/>
  </r>
  <r>
    <x v="0"/>
    <s v="02101 - Mennta- og menningarmálaráðuneyti, aðalskrifstofa"/>
    <x v="0"/>
    <n v="48.42"/>
    <n v="150"/>
    <x v="0"/>
    <x v="0"/>
  </r>
  <r>
    <x v="0"/>
    <s v="02101 - Mennta- og menningarmálaráðuneyti, aðalskrifstofa"/>
    <x v="1"/>
    <n v="19.489999999999998"/>
    <n v="150"/>
    <x v="0"/>
    <x v="0"/>
  </r>
  <r>
    <x v="0"/>
    <s v="02201 - Háskóli Íslands"/>
    <x v="0"/>
    <n v="3.33"/>
    <n v="840"/>
    <x v="8"/>
    <x v="4"/>
  </r>
  <r>
    <x v="0"/>
    <s v="02201 - Háskóli Íslands"/>
    <x v="1"/>
    <n v="7.35"/>
    <n v="840"/>
    <x v="8"/>
    <x v="4"/>
  </r>
  <r>
    <x v="0"/>
    <s v="02201 - Háskóli Íslands"/>
    <x v="0"/>
    <n v="1"/>
    <n v="415"/>
    <x v="9"/>
    <x v="6"/>
  </r>
  <r>
    <x v="0"/>
    <s v="02201 - Háskóli Íslands"/>
    <x v="1"/>
    <n v="1"/>
    <n v="415"/>
    <x v="9"/>
    <x v="6"/>
  </r>
  <r>
    <x v="0"/>
    <s v="02201 - Háskóli Íslands"/>
    <x v="0"/>
    <n v="0.5"/>
    <n v="400"/>
    <x v="10"/>
    <x v="6"/>
  </r>
  <r>
    <x v="0"/>
    <s v="02201 - Háskóli Íslands"/>
    <x v="1"/>
    <n v="0"/>
    <n v="400"/>
    <x v="10"/>
    <x v="6"/>
  </r>
  <r>
    <x v="0"/>
    <s v="02201 - Háskóli Íslands"/>
    <x v="0"/>
    <n v="2.4500000000000002"/>
    <n v="640"/>
    <x v="11"/>
    <x v="1"/>
  </r>
  <r>
    <x v="0"/>
    <s v="02201 - Háskóli Íslands"/>
    <x v="1"/>
    <n v="0"/>
    <n v="640"/>
    <x v="11"/>
    <x v="1"/>
  </r>
  <r>
    <x v="0"/>
    <s v="02201 - Háskóli Íslands"/>
    <x v="0"/>
    <n v="545.1"/>
    <n v="101"/>
    <x v="0"/>
    <x v="0"/>
  </r>
  <r>
    <x v="0"/>
    <s v="02201 - Háskóli Íslands"/>
    <x v="1"/>
    <n v="499.63"/>
    <n v="101"/>
    <x v="0"/>
    <x v="0"/>
  </r>
  <r>
    <x v="0"/>
    <s v="02201 - Háskóli Íslands"/>
    <x v="0"/>
    <n v="112.76"/>
    <n v="105"/>
    <x v="0"/>
    <x v="0"/>
  </r>
  <r>
    <x v="0"/>
    <s v="02201 - Háskóli Íslands"/>
    <x v="1"/>
    <n v="44.05"/>
    <n v="105"/>
    <x v="0"/>
    <x v="0"/>
  </r>
  <r>
    <x v="0"/>
    <s v="02201 - Háskóli Íslands"/>
    <x v="0"/>
    <n v="17.78"/>
    <n v="107"/>
    <x v="0"/>
    <x v="0"/>
  </r>
  <r>
    <x v="0"/>
    <s v="02201 - Háskóli Íslands"/>
    <x v="1"/>
    <n v="32.6"/>
    <n v="107"/>
    <x v="0"/>
    <x v="0"/>
  </r>
  <r>
    <x v="0"/>
    <s v="02201 - Háskóli Íslands"/>
    <x v="0"/>
    <n v="0"/>
    <n v="245"/>
    <x v="12"/>
    <x v="7"/>
  </r>
  <r>
    <x v="0"/>
    <s v="02201 - Háskóli Íslands"/>
    <x v="1"/>
    <n v="1"/>
    <n v="245"/>
    <x v="12"/>
    <x v="7"/>
  </r>
  <r>
    <x v="0"/>
    <s v="02201 - Háskóli Íslands"/>
    <x v="0"/>
    <n v="0"/>
    <n v="340"/>
    <x v="5"/>
    <x v="3"/>
  </r>
  <r>
    <x v="0"/>
    <s v="02201 - Háskóli Íslands"/>
    <x v="1"/>
    <n v="3.3"/>
    <n v="340"/>
    <x v="5"/>
    <x v="3"/>
  </r>
  <r>
    <x v="0"/>
    <s v="02201 - Háskóli Íslands"/>
    <x v="0"/>
    <n v="2.84"/>
    <n v="800"/>
    <x v="6"/>
    <x v="4"/>
  </r>
  <r>
    <x v="0"/>
    <s v="02201 - Háskóli Íslands"/>
    <x v="1"/>
    <n v="5"/>
    <n v="800"/>
    <x v="6"/>
    <x v="4"/>
  </r>
  <r>
    <x v="0"/>
    <s v="02201 - Háskóli Íslands"/>
    <x v="0"/>
    <n v="1"/>
    <n v="780"/>
    <x v="13"/>
    <x v="4"/>
  </r>
  <r>
    <x v="0"/>
    <s v="02201 - Háskóli Íslands"/>
    <x v="1"/>
    <n v="1"/>
    <n v="780"/>
    <x v="13"/>
    <x v="4"/>
  </r>
  <r>
    <x v="0"/>
    <s v="02201 - Háskóli Íslands"/>
    <x v="0"/>
    <n v="1"/>
    <n v="545"/>
    <x v="14"/>
    <x v="5"/>
  </r>
  <r>
    <x v="0"/>
    <s v="02201 - Háskóli Íslands"/>
    <x v="1"/>
    <n v="1"/>
    <n v="545"/>
    <x v="14"/>
    <x v="5"/>
  </r>
  <r>
    <x v="0"/>
    <s v="02202 - Tilraunastöð Háskólans að Keldum"/>
    <x v="0"/>
    <n v="28.99"/>
    <n v="112"/>
    <x v="0"/>
    <x v="0"/>
  </r>
  <r>
    <x v="0"/>
    <s v="02202 - Tilraunastöð Háskólans að Keldum"/>
    <x v="1"/>
    <n v="12.81"/>
    <n v="112"/>
    <x v="0"/>
    <x v="0"/>
  </r>
  <r>
    <x v="0"/>
    <s v="02203 - Raunvísindastofnun Háskólans"/>
    <x v="0"/>
    <n v="45.66"/>
    <n v="107"/>
    <x v="0"/>
    <x v="0"/>
  </r>
  <r>
    <x v="0"/>
    <s v="02203 - Raunvísindastofnun Háskólans"/>
    <x v="1"/>
    <n v="53.42"/>
    <n v="107"/>
    <x v="0"/>
    <x v="0"/>
  </r>
  <r>
    <x v="0"/>
    <s v="02209 - Stofnun Árna Magnússonar í íslenskum fræðum"/>
    <x v="0"/>
    <n v="0.7"/>
    <n v="210"/>
    <x v="15"/>
    <x v="0"/>
  </r>
  <r>
    <x v="0"/>
    <s v="02209 - Stofnun Árna Magnússonar í íslenskum fræðum"/>
    <x v="1"/>
    <n v="1"/>
    <n v="210"/>
    <x v="15"/>
    <x v="0"/>
  </r>
  <r>
    <x v="0"/>
    <s v="02209 - Stofnun Árna Magnússonar í íslenskum fræðum"/>
    <x v="0"/>
    <n v="12.02"/>
    <n v="101"/>
    <x v="0"/>
    <x v="0"/>
  </r>
  <r>
    <x v="0"/>
    <s v="02209 - Stofnun Árna Magnússonar í íslenskum fræðum"/>
    <x v="1"/>
    <n v="11.5"/>
    <n v="101"/>
    <x v="0"/>
    <x v="0"/>
  </r>
  <r>
    <x v="0"/>
    <s v="02209 - Stofnun Árna Magnússonar í íslenskum fræðum"/>
    <x v="0"/>
    <n v="5.3"/>
    <n v="107"/>
    <x v="0"/>
    <x v="0"/>
  </r>
  <r>
    <x v="0"/>
    <s v="02209 - Stofnun Árna Magnússonar í íslenskum fræðum"/>
    <x v="1"/>
    <n v="3.49"/>
    <n v="107"/>
    <x v="0"/>
    <x v="0"/>
  </r>
  <r>
    <x v="0"/>
    <s v="02210 - Háskólinn á Akureyri"/>
    <x v="0"/>
    <n v="106.25"/>
    <n v="600"/>
    <x v="3"/>
    <x v="1"/>
  </r>
  <r>
    <x v="0"/>
    <s v="02210 - Háskólinn á Akureyri"/>
    <x v="1"/>
    <n v="64.28"/>
    <n v="600"/>
    <x v="3"/>
    <x v="1"/>
  </r>
  <r>
    <x v="0"/>
    <s v="02216 - Landbúnaðarháskóli Íslands"/>
    <x v="0"/>
    <n v="0"/>
    <n v="601"/>
    <x v="3"/>
    <x v="1"/>
  </r>
  <r>
    <x v="0"/>
    <s v="02216 - Landbúnaðarháskóli Íslands"/>
    <x v="1"/>
    <n v="1"/>
    <n v="601"/>
    <x v="3"/>
    <x v="1"/>
  </r>
  <r>
    <x v="0"/>
    <s v="02216 - Landbúnaðarháskóli Íslands"/>
    <x v="0"/>
    <n v="21"/>
    <n v="311"/>
    <x v="16"/>
    <x v="3"/>
  </r>
  <r>
    <x v="0"/>
    <s v="02216 - Landbúnaðarháskóli Íslands"/>
    <x v="1"/>
    <n v="14"/>
    <n v="311"/>
    <x v="16"/>
    <x v="3"/>
  </r>
  <r>
    <x v="0"/>
    <s v="02216 - Landbúnaðarháskóli Íslands"/>
    <x v="0"/>
    <n v="6"/>
    <n v="810"/>
    <x v="17"/>
    <x v="4"/>
  </r>
  <r>
    <x v="0"/>
    <s v="02216 - Landbúnaðarháskóli Íslands"/>
    <x v="1"/>
    <n v="8"/>
    <n v="810"/>
    <x v="17"/>
    <x v="4"/>
  </r>
  <r>
    <x v="0"/>
    <s v="02216 - Landbúnaðarháskóli Íslands"/>
    <x v="0"/>
    <n v="15"/>
    <n v="112"/>
    <x v="0"/>
    <x v="0"/>
  </r>
  <r>
    <x v="0"/>
    <s v="02216 - Landbúnaðarháskóli Íslands"/>
    <x v="1"/>
    <n v="13"/>
    <n v="112"/>
    <x v="0"/>
    <x v="0"/>
  </r>
  <r>
    <x v="0"/>
    <s v="02217 - Hólaskóli - Háskólinn á Hólum"/>
    <x v="0"/>
    <n v="18.5"/>
    <n v="551"/>
    <x v="7"/>
    <x v="5"/>
  </r>
  <r>
    <x v="0"/>
    <s v="02217 - Hólaskóli - Háskólinn á Hólum"/>
    <x v="1"/>
    <n v="21.63"/>
    <n v="551"/>
    <x v="7"/>
    <x v="5"/>
  </r>
  <r>
    <x v="0"/>
    <s v="02223 - Námsmatsstofnun"/>
    <x v="0"/>
    <n v="10.3"/>
    <n v="105"/>
    <x v="0"/>
    <x v="0"/>
  </r>
  <r>
    <x v="0"/>
    <s v="02223 - Námsmatsstofnun"/>
    <x v="1"/>
    <n v="13.33"/>
    <n v="105"/>
    <x v="0"/>
    <x v="0"/>
  </r>
  <r>
    <x v="0"/>
    <s v="02231 - Rannsóknamiðstöð Íslands"/>
    <x v="0"/>
    <n v="27.57"/>
    <n v="101"/>
    <x v="0"/>
    <x v="0"/>
  </r>
  <r>
    <x v="0"/>
    <s v="02231 - Rannsóknamiðstöð Íslands"/>
    <x v="1"/>
    <n v="16.16"/>
    <n v="101"/>
    <x v="0"/>
    <x v="0"/>
  </r>
  <r>
    <x v="0"/>
    <s v="02301 - Menntaskólinn í Reykjavík"/>
    <x v="0"/>
    <n v="44.72"/>
    <n v="101"/>
    <x v="0"/>
    <x v="0"/>
  </r>
  <r>
    <x v="0"/>
    <s v="02301 - Menntaskólinn í Reykjavík"/>
    <x v="1"/>
    <n v="31.02"/>
    <n v="101"/>
    <x v="0"/>
    <x v="0"/>
  </r>
  <r>
    <x v="0"/>
    <s v="02302 - Menntaskólinn á Akureyri"/>
    <x v="0"/>
    <n v="40.56"/>
    <n v="600"/>
    <x v="3"/>
    <x v="1"/>
  </r>
  <r>
    <x v="0"/>
    <s v="02302 - Menntaskólinn á Akureyri"/>
    <x v="1"/>
    <n v="25.94"/>
    <n v="600"/>
    <x v="3"/>
    <x v="1"/>
  </r>
  <r>
    <x v="0"/>
    <s v="02303 - Menntaskólinn að Laugarvatni"/>
    <x v="0"/>
    <n v="9.2100000000000009"/>
    <n v="840"/>
    <x v="8"/>
    <x v="4"/>
  </r>
  <r>
    <x v="0"/>
    <s v="02303 - Menntaskólinn að Laugarvatni"/>
    <x v="1"/>
    <n v="10.96"/>
    <n v="840"/>
    <x v="8"/>
    <x v="4"/>
  </r>
  <r>
    <x v="0"/>
    <s v="02304 - Menntaskólinn við Hamrahlíð"/>
    <x v="0"/>
    <n v="67.459999999999994"/>
    <n v="105"/>
    <x v="0"/>
    <x v="0"/>
  </r>
  <r>
    <x v="0"/>
    <s v="02304 - Menntaskólinn við Hamrahlíð"/>
    <x v="1"/>
    <n v="32.32"/>
    <n v="105"/>
    <x v="0"/>
    <x v="0"/>
  </r>
  <r>
    <x v="0"/>
    <s v="02305 - Menntaskólinn við Sund"/>
    <x v="0"/>
    <n v="33.71"/>
    <n v="104"/>
    <x v="0"/>
    <x v="0"/>
  </r>
  <r>
    <x v="0"/>
    <s v="02305 - Menntaskólinn við Sund"/>
    <x v="1"/>
    <n v="25.72"/>
    <n v="104"/>
    <x v="0"/>
    <x v="0"/>
  </r>
  <r>
    <x v="0"/>
    <s v="02306 - Menntaskólinn á Ísafirði"/>
    <x v="0"/>
    <n v="16.149999999999999"/>
    <n v="400"/>
    <x v="10"/>
    <x v="6"/>
  </r>
  <r>
    <x v="0"/>
    <s v="02306 - Menntaskólinn á Ísafirði"/>
    <x v="1"/>
    <n v="12.19"/>
    <n v="400"/>
    <x v="10"/>
    <x v="6"/>
  </r>
  <r>
    <x v="0"/>
    <s v="02307 - Menntaskólinn á Egilsstöðum"/>
    <x v="0"/>
    <n v="27.92"/>
    <n v="700"/>
    <x v="18"/>
    <x v="2"/>
  </r>
  <r>
    <x v="0"/>
    <s v="02307 - Menntaskólinn á Egilsstöðum"/>
    <x v="1"/>
    <n v="12.5"/>
    <n v="700"/>
    <x v="18"/>
    <x v="2"/>
  </r>
  <r>
    <x v="0"/>
    <s v="02308 - Menntaskólinn í Kópavogi"/>
    <x v="0"/>
    <n v="70.52"/>
    <n v="200"/>
    <x v="2"/>
    <x v="0"/>
  </r>
  <r>
    <x v="0"/>
    <s v="02308 - Menntaskólinn í Kópavogi"/>
    <x v="1"/>
    <n v="40.97"/>
    <n v="200"/>
    <x v="2"/>
    <x v="0"/>
  </r>
  <r>
    <x v="0"/>
    <s v="02309 - Kvennaskólinn í Reykjavík"/>
    <x v="0"/>
    <n v="42.16"/>
    <n v="101"/>
    <x v="0"/>
    <x v="0"/>
  </r>
  <r>
    <x v="0"/>
    <s v="02309 - Kvennaskólinn í Reykjavík"/>
    <x v="1"/>
    <n v="13.68"/>
    <n v="101"/>
    <x v="0"/>
    <x v="0"/>
  </r>
  <r>
    <x v="0"/>
    <s v="02316 - Fasteignir framhaldsskóla"/>
    <x v="1"/>
    <n v="0.97"/>
    <n v="150"/>
    <x v="0"/>
    <x v="0"/>
  </r>
  <r>
    <x v="0"/>
    <s v="02319 - Framhaldsskólar, almennt"/>
    <x v="0"/>
    <n v="0.4"/>
    <n v="150"/>
    <x v="0"/>
    <x v="0"/>
  </r>
  <r>
    <x v="0"/>
    <s v="02350 - Fjölbrautaskólinn í Breiðholti"/>
    <x v="0"/>
    <n v="68.33"/>
    <n v="111"/>
    <x v="0"/>
    <x v="0"/>
  </r>
  <r>
    <x v="0"/>
    <s v="02350 - Fjölbrautaskólinn í Breiðholti"/>
    <x v="1"/>
    <n v="49.91"/>
    <n v="111"/>
    <x v="0"/>
    <x v="0"/>
  </r>
  <r>
    <x v="0"/>
    <s v="02351 - Fjölbrautaskólinn Ármúla"/>
    <x v="0"/>
    <n v="70.08"/>
    <n v="108"/>
    <x v="0"/>
    <x v="0"/>
  </r>
  <r>
    <x v="0"/>
    <s v="02351 - Fjölbrautaskólinn Ármúla"/>
    <x v="1"/>
    <n v="30.75"/>
    <n v="108"/>
    <x v="0"/>
    <x v="0"/>
  </r>
  <r>
    <x v="0"/>
    <s v="02352 - Flensborgarskóli"/>
    <x v="0"/>
    <n v="60.34"/>
    <n v="220"/>
    <x v="19"/>
    <x v="0"/>
  </r>
  <r>
    <x v="0"/>
    <s v="02352 - Flensborgarskóli"/>
    <x v="1"/>
    <n v="23.51"/>
    <n v="220"/>
    <x v="19"/>
    <x v="0"/>
  </r>
  <r>
    <x v="0"/>
    <s v="02353 - Fjölbrautaskóli Suðurnesja"/>
    <x v="0"/>
    <n v="40.75"/>
    <n v="230"/>
    <x v="20"/>
    <x v="7"/>
  </r>
  <r>
    <x v="0"/>
    <s v="02353 - Fjölbrautaskóli Suðurnesja"/>
    <x v="1"/>
    <n v="43.46"/>
    <n v="230"/>
    <x v="20"/>
    <x v="7"/>
  </r>
  <r>
    <x v="0"/>
    <s v="02354 - Fjölbrautaskóli Vesturlands"/>
    <x v="0"/>
    <n v="29.14"/>
    <n v="300"/>
    <x v="21"/>
    <x v="3"/>
  </r>
  <r>
    <x v="0"/>
    <s v="02354 - Fjölbrautaskóli Vesturlands"/>
    <x v="1"/>
    <n v="23.62"/>
    <n v="300"/>
    <x v="21"/>
    <x v="3"/>
  </r>
  <r>
    <x v="0"/>
    <s v="02355 - Framhaldsskólinn í Vestmannaeyjum"/>
    <x v="0"/>
    <n v="18.22"/>
    <n v="900"/>
    <x v="22"/>
    <x v="4"/>
  </r>
  <r>
    <x v="0"/>
    <s v="02355 - Framhaldsskólinn í Vestmannaeyjum"/>
    <x v="1"/>
    <n v="12.65"/>
    <n v="900"/>
    <x v="22"/>
    <x v="4"/>
  </r>
  <r>
    <x v="0"/>
    <s v="02356 - Fjölbrautaskóli Norðurlands vestra"/>
    <x v="0"/>
    <n v="28.32"/>
    <n v="550"/>
    <x v="7"/>
    <x v="5"/>
  </r>
  <r>
    <x v="0"/>
    <s v="02356 - Fjölbrautaskóli Norðurlands vestra"/>
    <x v="1"/>
    <n v="21.65"/>
    <n v="550"/>
    <x v="7"/>
    <x v="5"/>
  </r>
  <r>
    <x v="0"/>
    <s v="02357 - Fjölbrautaskóli Suðurlands"/>
    <x v="0"/>
    <n v="51.96"/>
    <n v="800"/>
    <x v="6"/>
    <x v="4"/>
  </r>
  <r>
    <x v="0"/>
    <s v="02357 - Fjölbrautaskóli Suðurlands"/>
    <x v="1"/>
    <n v="45.1"/>
    <n v="800"/>
    <x v="6"/>
    <x v="4"/>
  </r>
  <r>
    <x v="0"/>
    <s v="02358 - Verkmenntaskóli Austurlands"/>
    <x v="0"/>
    <n v="13.11"/>
    <n v="740"/>
    <x v="23"/>
    <x v="2"/>
  </r>
  <r>
    <x v="0"/>
    <s v="02358 - Verkmenntaskóli Austurlands"/>
    <x v="1"/>
    <n v="16.57"/>
    <n v="740"/>
    <x v="23"/>
    <x v="2"/>
  </r>
  <r>
    <x v="0"/>
    <s v="02359 - Verkmenntaskólinn á Akureyri"/>
    <x v="0"/>
    <n v="70.31"/>
    <n v="600"/>
    <x v="3"/>
    <x v="1"/>
  </r>
  <r>
    <x v="0"/>
    <s v="02359 - Verkmenntaskólinn á Akureyri"/>
    <x v="1"/>
    <n v="63.22"/>
    <n v="600"/>
    <x v="3"/>
    <x v="1"/>
  </r>
  <r>
    <x v="0"/>
    <s v="02360 - Fjölbrautaskólinn í Garðabæ"/>
    <x v="0"/>
    <n v="49.99"/>
    <n v="210"/>
    <x v="15"/>
    <x v="0"/>
  </r>
  <r>
    <x v="0"/>
    <s v="02360 - Fjölbrautaskólinn í Garðabæ"/>
    <x v="1"/>
    <n v="18.920000000000002"/>
    <n v="210"/>
    <x v="15"/>
    <x v="0"/>
  </r>
  <r>
    <x v="0"/>
    <s v="02361 - Framhaldsskólinn í A-Skaftafellssýslu"/>
    <x v="0"/>
    <n v="7.81"/>
    <n v="780"/>
    <x v="13"/>
    <x v="4"/>
  </r>
  <r>
    <x v="0"/>
    <s v="02361 - Framhaldsskólinn í A-Skaftafellssýslu"/>
    <x v="1"/>
    <n v="9.19"/>
    <n v="780"/>
    <x v="13"/>
    <x v="4"/>
  </r>
  <r>
    <x v="0"/>
    <s v="02362 - Framhaldsskólinn á Húsavík"/>
    <x v="0"/>
    <n v="7.43"/>
    <n v="640"/>
    <x v="11"/>
    <x v="1"/>
  </r>
  <r>
    <x v="0"/>
    <s v="02362 - Framhaldsskólinn á Húsavík"/>
    <x v="1"/>
    <n v="7.48"/>
    <n v="640"/>
    <x v="11"/>
    <x v="1"/>
  </r>
  <r>
    <x v="0"/>
    <s v="02363 - Framhaldsskólinn á Laugum"/>
    <x v="0"/>
    <n v="11.84"/>
    <n v="650"/>
    <x v="24"/>
    <x v="1"/>
  </r>
  <r>
    <x v="0"/>
    <s v="02363 - Framhaldsskólinn á Laugum"/>
    <x v="1"/>
    <n v="10.61"/>
    <n v="650"/>
    <x v="24"/>
    <x v="1"/>
  </r>
  <r>
    <x v="0"/>
    <s v="02365 - Borgarholtsskóli"/>
    <x v="0"/>
    <n v="51.68"/>
    <n v="112"/>
    <x v="0"/>
    <x v="0"/>
  </r>
  <r>
    <x v="0"/>
    <s v="02365 - Borgarholtsskóli"/>
    <x v="1"/>
    <n v="55"/>
    <n v="112"/>
    <x v="0"/>
    <x v="0"/>
  </r>
  <r>
    <x v="0"/>
    <s v="02367 - Fjölbrautaskóli Snæfellinga"/>
    <x v="0"/>
    <n v="18.7"/>
    <n v="350"/>
    <x v="25"/>
    <x v="3"/>
  </r>
  <r>
    <x v="0"/>
    <s v="02367 - Fjölbrautaskóli Snæfellinga"/>
    <x v="1"/>
    <n v="6.29"/>
    <n v="350"/>
    <x v="25"/>
    <x v="3"/>
  </r>
  <r>
    <x v="0"/>
    <s v="02370 - Framhaldsskólinn í Mosfellsbæ"/>
    <x v="0"/>
    <n v="26.38"/>
    <n v="270"/>
    <x v="26"/>
    <x v="0"/>
  </r>
  <r>
    <x v="0"/>
    <s v="02370 - Framhaldsskólinn í Mosfellsbæ"/>
    <x v="1"/>
    <n v="9"/>
    <n v="270"/>
    <x v="26"/>
    <x v="0"/>
  </r>
  <r>
    <x v="0"/>
    <s v="02372 - Menntaskólinn á Tröllaskaga"/>
    <x v="0"/>
    <n v="11.35"/>
    <n v="625"/>
    <x v="1"/>
    <x v="1"/>
  </r>
  <r>
    <x v="0"/>
    <s v="02372 - Menntaskólinn á Tröllaskaga"/>
    <x v="1"/>
    <n v="8.2899999999999991"/>
    <n v="625"/>
    <x v="1"/>
    <x v="1"/>
  </r>
  <r>
    <x v="0"/>
    <s v="02430 - Samskiptamiðstöð heyrnarlausra og heyrnarskertra"/>
    <x v="0"/>
    <n v="25.51"/>
    <n v="105"/>
    <x v="0"/>
    <x v="0"/>
  </r>
  <r>
    <x v="0"/>
    <s v="02430 - Samskiptamiðstöð heyrnarlausra og heyrnarskertra"/>
    <x v="1"/>
    <n v="2"/>
    <n v="105"/>
    <x v="0"/>
    <x v="0"/>
  </r>
  <r>
    <x v="0"/>
    <s v="02516 - Iðnskólinn í Hafnarfirði"/>
    <x v="0"/>
    <n v="22.98"/>
    <n v="220"/>
    <x v="19"/>
    <x v="0"/>
  </r>
  <r>
    <x v="0"/>
    <s v="02516 - Iðnskólinn í Hafnarfirði"/>
    <x v="1"/>
    <n v="31.32"/>
    <n v="220"/>
    <x v="19"/>
    <x v="0"/>
  </r>
  <r>
    <x v="0"/>
    <s v="02725 - Námsgagnastofnun"/>
    <x v="0"/>
    <n v="16.350000000000001"/>
    <n v="203"/>
    <x v="2"/>
    <x v="0"/>
  </r>
  <r>
    <x v="0"/>
    <s v="02725 - Námsgagnastofnun"/>
    <x v="1"/>
    <n v="7.5"/>
    <n v="203"/>
    <x v="2"/>
    <x v="0"/>
  </r>
  <r>
    <x v="0"/>
    <s v="02872 - Lánasjóður íslenskra námsmanna"/>
    <x v="0"/>
    <n v="23.85"/>
    <n v="105"/>
    <x v="0"/>
    <x v="0"/>
  </r>
  <r>
    <x v="0"/>
    <s v="02872 - Lánasjóður íslenskra námsmanna"/>
    <x v="1"/>
    <n v="6.9"/>
    <n v="105"/>
    <x v="0"/>
    <x v="0"/>
  </r>
  <r>
    <x v="0"/>
    <s v="02903 - Þjóðskjalasafn Íslands"/>
    <x v="0"/>
    <n v="14.9"/>
    <n v="105"/>
    <x v="0"/>
    <x v="0"/>
  </r>
  <r>
    <x v="0"/>
    <s v="02903 - Þjóðskjalasafn Íslands"/>
    <x v="1"/>
    <n v="16.399999999999999"/>
    <n v="105"/>
    <x v="0"/>
    <x v="0"/>
  </r>
  <r>
    <x v="0"/>
    <s v="02905 - Landsbókasafn Íslands - Háskólabókasafn"/>
    <x v="0"/>
    <n v="43.18"/>
    <n v="107"/>
    <x v="0"/>
    <x v="0"/>
  </r>
  <r>
    <x v="0"/>
    <s v="02905 - Landsbókasafn Íslands - Háskólabókasafn"/>
    <x v="1"/>
    <n v="25.79"/>
    <n v="107"/>
    <x v="0"/>
    <x v="0"/>
  </r>
  <r>
    <x v="0"/>
    <s v="02906 - Listasafn Einars Jónssonar"/>
    <x v="0"/>
    <n v="0.6"/>
    <n v="121"/>
    <x v="0"/>
    <x v="0"/>
  </r>
  <r>
    <x v="0"/>
    <s v="02906 - Listasafn Einars Jónssonar"/>
    <x v="1"/>
    <n v="0.11"/>
    <n v="121"/>
    <x v="0"/>
    <x v="0"/>
  </r>
  <r>
    <x v="0"/>
    <s v="02907 - Listasafn Íslands"/>
    <x v="0"/>
    <n v="13.49"/>
    <n v="101"/>
    <x v="0"/>
    <x v="0"/>
  </r>
  <r>
    <x v="0"/>
    <s v="02907 - Listasafn Íslands"/>
    <x v="1"/>
    <n v="3.76"/>
    <n v="101"/>
    <x v="0"/>
    <x v="0"/>
  </r>
  <r>
    <x v="0"/>
    <s v="02907 - Listasafn Íslands"/>
    <x v="0"/>
    <n v="0.03"/>
    <n v="105"/>
    <x v="0"/>
    <x v="0"/>
  </r>
  <r>
    <x v="0"/>
    <s v="02907 - Listasafn Íslands"/>
    <x v="1"/>
    <n v="1"/>
    <n v="105"/>
    <x v="0"/>
    <x v="0"/>
  </r>
  <r>
    <x v="0"/>
    <s v="02908 - Kvikmyndasafn Íslands"/>
    <x v="0"/>
    <n v="1.5"/>
    <n v="220"/>
    <x v="19"/>
    <x v="0"/>
  </r>
  <r>
    <x v="0"/>
    <s v="02908 - Kvikmyndasafn Íslands"/>
    <x v="1"/>
    <n v="4.4000000000000004"/>
    <n v="220"/>
    <x v="19"/>
    <x v="0"/>
  </r>
  <r>
    <x v="0"/>
    <s v="02909 - Hljóðbókasafn Íslands"/>
    <x v="0"/>
    <n v="4"/>
    <n v="200"/>
    <x v="2"/>
    <x v="0"/>
  </r>
  <r>
    <x v="0"/>
    <s v="02909 - Hljóðbókasafn Íslands"/>
    <x v="1"/>
    <n v="3"/>
    <n v="200"/>
    <x v="2"/>
    <x v="0"/>
  </r>
  <r>
    <x v="0"/>
    <s v="02911 - Náttúruminjasafn Íslands"/>
    <x v="0"/>
    <n v="0.56999999999999995"/>
    <n v="101"/>
    <x v="0"/>
    <x v="0"/>
  </r>
  <r>
    <x v="0"/>
    <s v="02911 - Náttúruminjasafn Íslands"/>
    <x v="1"/>
    <n v="1"/>
    <n v="101"/>
    <x v="0"/>
    <x v="0"/>
  </r>
  <r>
    <x v="0"/>
    <s v="02913 - Gljúfrasteinn - Hús skáldsins"/>
    <x v="0"/>
    <n v="2.8"/>
    <n v="270"/>
    <x v="26"/>
    <x v="0"/>
  </r>
  <r>
    <x v="0"/>
    <s v="02918 - Safnasjóður"/>
    <x v="0"/>
    <n v="1"/>
    <n v="150"/>
    <x v="0"/>
    <x v="0"/>
  </r>
  <r>
    <x v="0"/>
    <s v="02961 - Fjölmiðlanefnd"/>
    <x v="0"/>
    <n v="2"/>
    <n v="101"/>
    <x v="0"/>
    <x v="0"/>
  </r>
  <r>
    <x v="0"/>
    <s v="02972 - Íslenski dansflokkurinn"/>
    <x v="0"/>
    <n v="8.4499999999999993"/>
    <n v="103"/>
    <x v="0"/>
    <x v="0"/>
  </r>
  <r>
    <x v="0"/>
    <s v="02972 - Íslenski dansflokkurinn"/>
    <x v="1"/>
    <n v="4.8099999999999996"/>
    <n v="103"/>
    <x v="0"/>
    <x v="0"/>
  </r>
  <r>
    <x v="0"/>
    <s v="02973 - Þjóðleikhúsið"/>
    <x v="0"/>
    <n v="49.77"/>
    <n v="101"/>
    <x v="0"/>
    <x v="0"/>
  </r>
  <r>
    <x v="0"/>
    <s v="02973 - Þjóðleikhúsið"/>
    <x v="1"/>
    <n v="41.86"/>
    <n v="101"/>
    <x v="0"/>
    <x v="0"/>
  </r>
  <r>
    <x v="0"/>
    <s v="02974 - Sinfóníuhljómsveit Íslands"/>
    <x v="0"/>
    <n v="53.32"/>
    <n v="101"/>
    <x v="0"/>
    <x v="0"/>
  </r>
  <r>
    <x v="0"/>
    <s v="02974 - Sinfóníuhljómsveit Íslands"/>
    <x v="1"/>
    <n v="47"/>
    <n v="101"/>
    <x v="0"/>
    <x v="0"/>
  </r>
  <r>
    <x v="0"/>
    <s v="02981 - Kvikmyndamiðstöð Íslands"/>
    <x v="0"/>
    <n v="3"/>
    <n v="101"/>
    <x v="0"/>
    <x v="0"/>
  </r>
  <r>
    <x v="0"/>
    <s v="02981 - Kvikmyndamiðstöð Íslands"/>
    <x v="1"/>
    <n v="4"/>
    <n v="101"/>
    <x v="0"/>
    <x v="0"/>
  </r>
  <r>
    <x v="0"/>
    <s v="02982 - Listir"/>
    <x v="0"/>
    <n v="2.75"/>
    <n v="150"/>
    <x v="0"/>
    <x v="0"/>
  </r>
  <r>
    <x v="0"/>
    <s v="02985 - Rammaáætlanir ESB um menntun, rannsóknir og tækniþróun"/>
    <x v="0"/>
    <n v="2"/>
    <s v="Erlendis"/>
    <x v="27"/>
    <x v="8"/>
  </r>
  <r>
    <x v="0"/>
    <s v="02989 - Ýmis íþróttamál"/>
    <x v="0"/>
    <n v="1"/>
    <n v="150"/>
    <x v="0"/>
    <x v="0"/>
  </r>
  <r>
    <x v="0"/>
    <s v="02989 - Ýmis íþróttamál"/>
    <x v="1"/>
    <n v="4"/>
    <n v="150"/>
    <x v="0"/>
    <x v="0"/>
  </r>
  <r>
    <x v="0"/>
    <s v="Utanríkisráðuneyti"/>
    <x v="0"/>
    <n v="41.4"/>
    <n v="101"/>
    <x v="0"/>
    <x v="0"/>
  </r>
  <r>
    <x v="0"/>
    <s v="Utanríkisráðuneyti"/>
    <x v="1"/>
    <n v="36"/>
    <n v="101"/>
    <x v="0"/>
    <x v="0"/>
  </r>
  <r>
    <x v="0"/>
    <s v="Utanríkisráðuneyti"/>
    <x v="0"/>
    <n v="5"/>
    <n v="600"/>
    <x v="3"/>
    <x v="1"/>
  </r>
  <r>
    <x v="0"/>
    <s v="Utanríkisráðuneyti"/>
    <x v="1"/>
    <n v="1"/>
    <n v="600"/>
    <x v="3"/>
    <x v="1"/>
  </r>
  <r>
    <x v="0"/>
    <s v="Utanríkisráðuneyti"/>
    <x v="0"/>
    <n v="1"/>
    <n v="400"/>
    <x v="10"/>
    <x v="6"/>
  </r>
  <r>
    <x v="0"/>
    <s v="Utanríkisráðuneyti"/>
    <x v="1"/>
    <n v="1"/>
    <n v="400"/>
    <x v="10"/>
    <x v="6"/>
  </r>
  <r>
    <x v="0"/>
    <s v="Utanríkisráðuneyti"/>
    <x v="0"/>
    <n v="2"/>
    <n v="710"/>
    <x v="28"/>
    <x v="2"/>
  </r>
  <r>
    <x v="0"/>
    <s v="Utanríkisráðuneyti"/>
    <x v="1"/>
    <n v="1"/>
    <n v="710"/>
    <x v="28"/>
    <x v="2"/>
  </r>
  <r>
    <x v="0"/>
    <s v="03111 - Þýðingamiðstöð utanríkisráðuneytis"/>
    <x v="0"/>
    <n v="23.7"/>
    <n v="101"/>
    <x v="0"/>
    <x v="0"/>
  </r>
  <r>
    <x v="0"/>
    <s v="03111 - Þýðingamiðstöð utanríkisráðuneytis"/>
    <x v="1"/>
    <n v="11.4"/>
    <n v="101"/>
    <x v="0"/>
    <x v="0"/>
  </r>
  <r>
    <x v="0"/>
    <s v="03300 - Sendiráð Íslands"/>
    <x v="0"/>
    <n v="22.8"/>
    <s v="Erlendis"/>
    <x v="27"/>
    <x v="8"/>
  </r>
  <r>
    <x v="0"/>
    <s v="03300 - Sendiráð Íslands"/>
    <x v="1"/>
    <n v="30"/>
    <s v="Erlendis"/>
    <x v="27"/>
    <x v="8"/>
  </r>
  <r>
    <x v="0"/>
    <s v="03300 - Sendiráð Íslands"/>
    <x v="0"/>
    <n v="2"/>
    <n v="101"/>
    <x v="0"/>
    <x v="0"/>
  </r>
  <r>
    <x v="0"/>
    <s v="03300 - Sendiráð Íslands"/>
    <x v="1"/>
    <n v="2"/>
    <n v="101"/>
    <x v="0"/>
    <x v="0"/>
  </r>
  <r>
    <x v="0"/>
    <s v="03300 - Sendiráð Íslands"/>
    <x v="1"/>
    <n v="2"/>
    <n v="150"/>
    <x v="0"/>
    <x v="0"/>
  </r>
  <r>
    <x v="0"/>
    <s v="03390 - Þróunarsamvinnustofnun Íslands"/>
    <x v="0"/>
    <n v="7.15"/>
    <n v="105"/>
    <x v="0"/>
    <x v="0"/>
  </r>
  <r>
    <x v="0"/>
    <s v="03390 - Þróunarsamvinnustofnun Íslands"/>
    <x v="1"/>
    <n v="9.83"/>
    <n v="105"/>
    <x v="0"/>
    <x v="0"/>
  </r>
  <r>
    <x v="0"/>
    <s v="03391 - Þróunarmál og alþjóðleg hjálparstarfsemi"/>
    <x v="0"/>
    <n v="10"/>
    <n v="101"/>
    <x v="0"/>
    <x v="0"/>
  </r>
  <r>
    <x v="0"/>
    <s v="03391 - Þróunarmál og alþjóðleg hjálparstarfsemi"/>
    <x v="1"/>
    <n v="7"/>
    <n v="101"/>
    <x v="0"/>
    <x v="0"/>
  </r>
  <r>
    <x v="0"/>
    <s v="04101 - Atvinnuvega- og nýsköpunarráðuneyti, aðalskrifstofa"/>
    <x v="0"/>
    <n v="28.89"/>
    <n v="150"/>
    <x v="0"/>
    <x v="0"/>
  </r>
  <r>
    <x v="0"/>
    <s v="04101 - Atvinnuvega- og nýsköpunarráðuneyti, aðalskrifstofa"/>
    <x v="1"/>
    <n v="23.97"/>
    <n v="150"/>
    <x v="0"/>
    <x v="0"/>
  </r>
  <r>
    <x v="0"/>
    <s v="04190 - Ýmis verkefni"/>
    <x v="1"/>
    <n v="0.6"/>
    <n v="150"/>
    <x v="0"/>
    <x v="0"/>
  </r>
  <r>
    <x v="0"/>
    <s v="04215 - Fiskistofa"/>
    <x v="1"/>
    <n v="3"/>
    <n v="600"/>
    <x v="3"/>
    <x v="1"/>
  </r>
  <r>
    <x v="0"/>
    <s v="04215 - Fiskistofa"/>
    <x v="0"/>
    <n v="20.66"/>
    <n v="220"/>
    <x v="19"/>
    <x v="0"/>
  </r>
  <r>
    <x v="0"/>
    <s v="04215 - Fiskistofa"/>
    <x v="1"/>
    <n v="38.909999999999997"/>
    <n v="220"/>
    <x v="19"/>
    <x v="0"/>
  </r>
  <r>
    <x v="0"/>
    <s v="04215 - Fiskistofa"/>
    <x v="0"/>
    <n v="1"/>
    <n v="340"/>
    <x v="5"/>
    <x v="3"/>
  </r>
  <r>
    <x v="0"/>
    <s v="04215 - Fiskistofa"/>
    <x v="1"/>
    <n v="1"/>
    <n v="340"/>
    <x v="5"/>
    <x v="3"/>
  </r>
  <r>
    <x v="0"/>
    <s v="04215 - Fiskistofa"/>
    <x v="1"/>
    <n v="4"/>
    <n v="780"/>
    <x v="13"/>
    <x v="4"/>
  </r>
  <r>
    <x v="0"/>
    <s v="04217 - Verðlagsstofa skiptaverðs"/>
    <x v="0"/>
    <n v="2"/>
    <n v="600"/>
    <x v="3"/>
    <x v="1"/>
  </r>
  <r>
    <x v="0"/>
    <s v="04217 - Verðlagsstofa skiptaverðs"/>
    <x v="1"/>
    <n v="1"/>
    <n v="600"/>
    <x v="3"/>
    <x v="1"/>
  </r>
  <r>
    <x v="0"/>
    <s v="04234 - Matvælastofnun"/>
    <x v="0"/>
    <n v="25"/>
    <n v="800"/>
    <x v="6"/>
    <x v="4"/>
  </r>
  <r>
    <x v="0"/>
    <s v="04234 - Matvælastofnun"/>
    <x v="1"/>
    <n v="24"/>
    <n v="800"/>
    <x v="6"/>
    <x v="4"/>
  </r>
  <r>
    <x v="0"/>
    <s v="04234 - Matvælastofnun"/>
    <x v="0"/>
    <n v="4"/>
    <n v="600"/>
    <x v="3"/>
    <x v="1"/>
  </r>
  <r>
    <x v="0"/>
    <s v="04234 - Matvælastofnun"/>
    <x v="1"/>
    <n v="2"/>
    <n v="600"/>
    <x v="3"/>
    <x v="1"/>
  </r>
  <r>
    <x v="0"/>
    <s v="04234 - Matvælastofnun"/>
    <x v="0"/>
    <n v="2"/>
    <n v="700"/>
    <x v="18"/>
    <x v="2"/>
  </r>
  <r>
    <x v="0"/>
    <s v="04234 - Matvælastofnun"/>
    <x v="1"/>
    <n v="0"/>
    <n v="700"/>
    <x v="18"/>
    <x v="2"/>
  </r>
  <r>
    <x v="0"/>
    <s v="04234 - Matvælastofnun"/>
    <x v="0"/>
    <n v="8"/>
    <n v="110"/>
    <x v="0"/>
    <x v="0"/>
  </r>
  <r>
    <x v="0"/>
    <s v="04234 - Matvælastofnun"/>
    <x v="1"/>
    <n v="8"/>
    <n v="110"/>
    <x v="0"/>
    <x v="0"/>
  </r>
  <r>
    <x v="0"/>
    <s v="04234 - Matvælastofnun"/>
    <x v="0"/>
    <n v="1"/>
    <n v="550"/>
    <x v="7"/>
    <x v="5"/>
  </r>
  <r>
    <x v="0"/>
    <s v="04234 - Matvælastofnun"/>
    <x v="1"/>
    <n v="3"/>
    <n v="550"/>
    <x v="7"/>
    <x v="5"/>
  </r>
  <r>
    <x v="0"/>
    <s v="04234 - Matvælastofnun"/>
    <x v="0"/>
    <n v="0.6"/>
    <n v="400"/>
    <x v="10"/>
    <x v="6"/>
  </r>
  <r>
    <x v="0"/>
    <s v="04234 - Matvælastofnun"/>
    <x v="1"/>
    <n v="0"/>
    <n v="400"/>
    <x v="10"/>
    <x v="6"/>
  </r>
  <r>
    <x v="0"/>
    <s v="04234 - Matvælastofnun"/>
    <x v="0"/>
    <n v="1"/>
    <n v="340"/>
    <x v="5"/>
    <x v="3"/>
  </r>
  <r>
    <x v="0"/>
    <s v="04234 - Matvælastofnun"/>
    <x v="1"/>
    <n v="0"/>
    <n v="340"/>
    <x v="5"/>
    <x v="3"/>
  </r>
  <r>
    <x v="0"/>
    <s v="04234 - Matvælastofnun"/>
    <x v="0"/>
    <n v="0"/>
    <n v="311"/>
    <x v="16"/>
    <x v="3"/>
  </r>
  <r>
    <x v="0"/>
    <s v="04234 - Matvælastofnun"/>
    <x v="1"/>
    <n v="1"/>
    <n v="311"/>
    <x v="16"/>
    <x v="3"/>
  </r>
  <r>
    <x v="0"/>
    <s v="04246 - Samkeppniseftirlitið"/>
    <x v="0"/>
    <n v="9.48"/>
    <n v="105"/>
    <x v="0"/>
    <x v="0"/>
  </r>
  <r>
    <x v="0"/>
    <s v="04246 - Samkeppniseftirlitið"/>
    <x v="1"/>
    <n v="14.2"/>
    <n v="105"/>
    <x v="0"/>
    <x v="0"/>
  </r>
  <r>
    <x v="0"/>
    <s v="04251 - Einkaleyfastofan"/>
    <x v="0"/>
    <n v="18.05"/>
    <n v="150"/>
    <x v="0"/>
    <x v="0"/>
  </r>
  <r>
    <x v="0"/>
    <s v="04251 - Einkaleyfastofan"/>
    <x v="1"/>
    <n v="6"/>
    <n v="150"/>
    <x v="0"/>
    <x v="0"/>
  </r>
  <r>
    <x v="0"/>
    <s v="04401 - Hafrannsóknastofnunin"/>
    <x v="0"/>
    <n v="0"/>
    <n v="600"/>
    <x v="3"/>
    <x v="1"/>
  </r>
  <r>
    <x v="0"/>
    <s v="04401 - Hafrannsóknastofnunin"/>
    <x v="1"/>
    <n v="3"/>
    <n v="600"/>
    <x v="3"/>
    <x v="1"/>
  </r>
  <r>
    <x v="0"/>
    <s v="04401 - Hafrannsóknastofnunin"/>
    <x v="0"/>
    <n v="0"/>
    <n v="240"/>
    <x v="29"/>
    <x v="7"/>
  </r>
  <r>
    <x v="0"/>
    <s v="04401 - Hafrannsóknastofnunin"/>
    <x v="1"/>
    <n v="5"/>
    <n v="240"/>
    <x v="29"/>
    <x v="7"/>
  </r>
  <r>
    <x v="0"/>
    <s v="04401 - Hafrannsóknastofnunin"/>
    <x v="0"/>
    <n v="1"/>
    <n v="400"/>
    <x v="10"/>
    <x v="6"/>
  </r>
  <r>
    <x v="0"/>
    <s v="04401 - Hafrannsóknastofnunin"/>
    <x v="1"/>
    <n v="4"/>
    <n v="400"/>
    <x v="10"/>
    <x v="6"/>
  </r>
  <r>
    <x v="0"/>
    <s v="04401 - Hafrannsóknastofnunin"/>
    <x v="0"/>
    <n v="30"/>
    <n v="101"/>
    <x v="0"/>
    <x v="0"/>
  </r>
  <r>
    <x v="0"/>
    <s v="04401 - Hafrannsóknastofnunin"/>
    <x v="1"/>
    <n v="80"/>
    <n v="101"/>
    <x v="0"/>
    <x v="0"/>
  </r>
  <r>
    <x v="0"/>
    <s v="04401 - Hafrannsóknastofnunin"/>
    <x v="0"/>
    <n v="0"/>
    <n v="355"/>
    <x v="30"/>
    <x v="3"/>
  </r>
  <r>
    <x v="0"/>
    <s v="04401 - Hafrannsóknastofnunin"/>
    <x v="1"/>
    <n v="2"/>
    <n v="355"/>
    <x v="30"/>
    <x v="3"/>
  </r>
  <r>
    <x v="0"/>
    <s v="04401 - Hafrannsóknastofnunin"/>
    <x v="0"/>
    <n v="0"/>
    <n v="780"/>
    <x v="13"/>
    <x v="4"/>
  </r>
  <r>
    <x v="0"/>
    <s v="04401 - Hafrannsóknastofnunin"/>
    <x v="1"/>
    <n v="1"/>
    <n v="780"/>
    <x v="13"/>
    <x v="4"/>
  </r>
  <r>
    <x v="0"/>
    <s v="04401 - Hafrannsóknastofnunin"/>
    <x v="0"/>
    <n v="0"/>
    <n v="900"/>
    <x v="22"/>
    <x v="4"/>
  </r>
  <r>
    <x v="0"/>
    <s v="04401 - Hafrannsóknastofnunin"/>
    <x v="1"/>
    <n v="2"/>
    <n v="900"/>
    <x v="22"/>
    <x v="4"/>
  </r>
  <r>
    <x v="0"/>
    <s v="04405 - Veiðimálastofnun"/>
    <x v="0"/>
    <n v="0.9"/>
    <n v="311"/>
    <x v="16"/>
    <x v="3"/>
  </r>
  <r>
    <x v="0"/>
    <s v="04405 - Veiðimálastofnun"/>
    <x v="1"/>
    <n v="1"/>
    <n v="311"/>
    <x v="16"/>
    <x v="3"/>
  </r>
  <r>
    <x v="0"/>
    <s v="04405 - Veiðimálastofnun"/>
    <x v="0"/>
    <n v="1"/>
    <n v="530"/>
    <x v="31"/>
    <x v="5"/>
  </r>
  <r>
    <x v="0"/>
    <s v="04405 - Veiðimálastofnun"/>
    <x v="1"/>
    <n v="0"/>
    <n v="530"/>
    <x v="31"/>
    <x v="5"/>
  </r>
  <r>
    <x v="0"/>
    <s v="04405 - Veiðimálastofnun"/>
    <x v="0"/>
    <n v="5.78"/>
    <n v="110"/>
    <x v="0"/>
    <x v="0"/>
  </r>
  <r>
    <x v="0"/>
    <s v="04405 - Veiðimálastofnun"/>
    <x v="1"/>
    <n v="7.75"/>
    <n v="110"/>
    <x v="0"/>
    <x v="0"/>
  </r>
  <r>
    <x v="0"/>
    <s v="04405 - Veiðimálastofnun"/>
    <x v="0"/>
    <n v="0"/>
    <n v="800"/>
    <x v="6"/>
    <x v="4"/>
  </r>
  <r>
    <x v="0"/>
    <s v="04405 - Veiðimálastofnun"/>
    <x v="1"/>
    <n v="2"/>
    <n v="800"/>
    <x v="6"/>
    <x v="4"/>
  </r>
  <r>
    <x v="0"/>
    <s v="04405 - Veiðimálastofnun"/>
    <x v="0"/>
    <n v="0"/>
    <n v="550"/>
    <x v="7"/>
    <x v="5"/>
  </r>
  <r>
    <x v="0"/>
    <s v="04405 - Veiðimálastofnun"/>
    <x v="1"/>
    <n v="0.5"/>
    <n v="550"/>
    <x v="7"/>
    <x v="5"/>
  </r>
  <r>
    <x v="0"/>
    <s v="04421 - Bygging rannsóknastofnana sjávarútvegsins"/>
    <x v="1"/>
    <n v="1.5"/>
    <n v="101"/>
    <x v="0"/>
    <x v="0"/>
  </r>
  <r>
    <x v="0"/>
    <s v="04423 - Skrifstofa rannsóknastofnana atvinnuveganna"/>
    <x v="0"/>
    <n v="5.73"/>
    <n v="105"/>
    <x v="0"/>
    <x v="0"/>
  </r>
  <r>
    <x v="0"/>
    <s v="04423 - Skrifstofa rannsóknastofnana atvinnuveganna"/>
    <x v="1"/>
    <n v="1"/>
    <n v="105"/>
    <x v="0"/>
    <x v="0"/>
  </r>
  <r>
    <x v="0"/>
    <s v="04501 - Nýsköpunarmiðstöð Íslands"/>
    <x v="0"/>
    <n v="1"/>
    <n v="600"/>
    <x v="3"/>
    <x v="1"/>
  </r>
  <r>
    <x v="0"/>
    <s v="04501 - Nýsköpunarmiðstöð Íslands"/>
    <x v="1"/>
    <n v="2"/>
    <n v="600"/>
    <x v="3"/>
    <x v="1"/>
  </r>
  <r>
    <x v="0"/>
    <s v="04501 - Nýsköpunarmiðstöð Íslands"/>
    <x v="0"/>
    <n v="2"/>
    <n v="400"/>
    <x v="10"/>
    <x v="6"/>
  </r>
  <r>
    <x v="0"/>
    <s v="04501 - Nýsköpunarmiðstöð Íslands"/>
    <x v="1"/>
    <n v="1"/>
    <n v="400"/>
    <x v="10"/>
    <x v="6"/>
  </r>
  <r>
    <x v="0"/>
    <s v="04501 - Nýsköpunarmiðstöð Íslands"/>
    <x v="0"/>
    <n v="22.2"/>
    <n v="112"/>
    <x v="0"/>
    <x v="0"/>
  </r>
  <r>
    <x v="0"/>
    <s v="04501 - Nýsköpunarmiðstöð Íslands"/>
    <x v="1"/>
    <n v="41.55"/>
    <n v="112"/>
    <x v="0"/>
    <x v="0"/>
  </r>
  <r>
    <x v="0"/>
    <s v="04501 - Nýsköpunarmiðstöð Íslands"/>
    <x v="0"/>
    <n v="0"/>
    <n v="550"/>
    <x v="7"/>
    <x v="5"/>
  </r>
  <r>
    <x v="0"/>
    <s v="04501 - Nýsköpunarmiðstöð Íslands"/>
    <x v="1"/>
    <n v="1"/>
    <n v="550"/>
    <x v="7"/>
    <x v="5"/>
  </r>
  <r>
    <x v="0"/>
    <s v="04501 - Nýsköpunarmiðstöð Íslands"/>
    <x v="0"/>
    <n v="0"/>
    <n v="900"/>
    <x v="22"/>
    <x v="4"/>
  </r>
  <r>
    <x v="0"/>
    <s v="04501 - Nýsköpunarmiðstöð Íslands"/>
    <x v="1"/>
    <n v="1"/>
    <n v="900"/>
    <x v="22"/>
    <x v="4"/>
  </r>
  <r>
    <x v="0"/>
    <s v="04551 - Ferðamálastofa"/>
    <x v="0"/>
    <n v="2"/>
    <n v="600"/>
    <x v="3"/>
    <x v="1"/>
  </r>
  <r>
    <x v="0"/>
    <s v="04551 - Ferðamálastofa"/>
    <x v="1"/>
    <n v="2"/>
    <n v="600"/>
    <x v="3"/>
    <x v="1"/>
  </r>
  <r>
    <x v="0"/>
    <s v="04551 - Ferðamálastofa"/>
    <x v="0"/>
    <n v="6.8"/>
    <n v="101"/>
    <x v="0"/>
    <x v="0"/>
  </r>
  <r>
    <x v="0"/>
    <s v="04551 - Ferðamálastofa"/>
    <x v="1"/>
    <n v="1"/>
    <n v="101"/>
    <x v="0"/>
    <x v="0"/>
  </r>
  <r>
    <x v="0"/>
    <s v="04571 - Orkustofnun"/>
    <x v="0"/>
    <n v="0"/>
    <n v="603"/>
    <x v="3"/>
    <x v="1"/>
  </r>
  <r>
    <x v="0"/>
    <s v="04571 - Orkustofnun"/>
    <x v="1"/>
    <n v="3"/>
    <n v="603"/>
    <x v="3"/>
    <x v="1"/>
  </r>
  <r>
    <x v="0"/>
    <s v="04571 - Orkustofnun"/>
    <x v="0"/>
    <n v="18.989999999999998"/>
    <n v="108"/>
    <x v="0"/>
    <x v="0"/>
  </r>
  <r>
    <x v="0"/>
    <s v="04571 - Orkustofnun"/>
    <x v="1"/>
    <n v="16.079999999999998"/>
    <n v="108"/>
    <x v="0"/>
    <x v="0"/>
  </r>
  <r>
    <x v="0"/>
    <s v="06101 - Innanríkisráðuneyti, aðalskrifstofa"/>
    <x v="0"/>
    <n v="44.19"/>
    <n v="150"/>
    <x v="0"/>
    <x v="0"/>
  </r>
  <r>
    <x v="0"/>
    <s v="06101 - Innanríkisráðuneyti, aðalskrifstofa"/>
    <x v="1"/>
    <n v="25.5"/>
    <n v="150"/>
    <x v="0"/>
    <x v="0"/>
  </r>
  <r>
    <x v="0"/>
    <s v="06102 - Stjórnartíðindi"/>
    <x v="0"/>
    <n v="1"/>
    <n v="150"/>
    <x v="0"/>
    <x v="0"/>
  </r>
  <r>
    <x v="0"/>
    <s v="06102 - Stjórnartíðindi"/>
    <x v="1"/>
    <n v="1"/>
    <n v="150"/>
    <x v="0"/>
    <x v="0"/>
  </r>
  <r>
    <x v="0"/>
    <s v="06190 - Ýmis verkefni"/>
    <x v="0"/>
    <n v="0.56999999999999995"/>
    <n v="150"/>
    <x v="0"/>
    <x v="0"/>
  </r>
  <r>
    <x v="0"/>
    <s v="06190 - Ýmis verkefni"/>
    <x v="1"/>
    <n v="2.0099999999999998"/>
    <n v="150"/>
    <x v="0"/>
    <x v="0"/>
  </r>
  <r>
    <x v="0"/>
    <s v="06201 - Hæstiréttur"/>
    <x v="0"/>
    <n v="6.7"/>
    <n v="150"/>
    <x v="0"/>
    <x v="0"/>
  </r>
  <r>
    <x v="0"/>
    <s v="06201 - Hæstiréttur"/>
    <x v="1"/>
    <n v="3.5"/>
    <n v="150"/>
    <x v="0"/>
    <x v="0"/>
  </r>
  <r>
    <x v="0"/>
    <s v="06210 - Héraðsdómstólar"/>
    <x v="0"/>
    <n v="2"/>
    <n v="600"/>
    <x v="3"/>
    <x v="1"/>
  </r>
  <r>
    <x v="0"/>
    <s v="06210 - Héraðsdómstólar"/>
    <x v="1"/>
    <n v="3"/>
    <n v="600"/>
    <x v="3"/>
    <x v="1"/>
  </r>
  <r>
    <x v="0"/>
    <s v="06210 - Héraðsdómstólar"/>
    <x v="0"/>
    <n v="1"/>
    <n v="310"/>
    <x v="16"/>
    <x v="3"/>
  </r>
  <r>
    <x v="0"/>
    <s v="06210 - Héraðsdómstólar"/>
    <x v="1"/>
    <n v="2"/>
    <n v="310"/>
    <x v="16"/>
    <x v="3"/>
  </r>
  <r>
    <x v="0"/>
    <s v="06210 - Héraðsdómstólar"/>
    <x v="0"/>
    <n v="2"/>
    <n v="700"/>
    <x v="18"/>
    <x v="2"/>
  </r>
  <r>
    <x v="0"/>
    <s v="06210 - Héraðsdómstólar"/>
    <x v="0"/>
    <n v="11"/>
    <n v="220"/>
    <x v="19"/>
    <x v="0"/>
  </r>
  <r>
    <x v="0"/>
    <s v="06210 - Héraðsdómstólar"/>
    <x v="1"/>
    <n v="6"/>
    <n v="220"/>
    <x v="19"/>
    <x v="0"/>
  </r>
  <r>
    <x v="0"/>
    <s v="06210 - Héraðsdómstólar"/>
    <x v="0"/>
    <n v="2"/>
    <n v="400"/>
    <x v="10"/>
    <x v="6"/>
  </r>
  <r>
    <x v="0"/>
    <s v="06210 - Héraðsdómstólar"/>
    <x v="0"/>
    <n v="2.2999999999999998"/>
    <n v="101"/>
    <x v="0"/>
    <x v="0"/>
  </r>
  <r>
    <x v="0"/>
    <s v="06210 - Héraðsdómstólar"/>
    <x v="0"/>
    <n v="29.85"/>
    <n v="123"/>
    <x v="0"/>
    <x v="0"/>
  </r>
  <r>
    <x v="0"/>
    <s v="06210 - Héraðsdómstólar"/>
    <x v="1"/>
    <n v="21"/>
    <n v="123"/>
    <x v="0"/>
    <x v="0"/>
  </r>
  <r>
    <x v="0"/>
    <s v="06210 - Héraðsdómstólar"/>
    <x v="0"/>
    <n v="4"/>
    <n v="800"/>
    <x v="6"/>
    <x v="4"/>
  </r>
  <r>
    <x v="0"/>
    <s v="06210 - Héraðsdómstólar"/>
    <x v="1"/>
    <n v="2"/>
    <n v="800"/>
    <x v="6"/>
    <x v="4"/>
  </r>
  <r>
    <x v="0"/>
    <s v="06210 - Héraðsdómstólar"/>
    <x v="0"/>
    <n v="0.85"/>
    <n v="550"/>
    <x v="7"/>
    <x v="5"/>
  </r>
  <r>
    <x v="0"/>
    <s v="06210 - Héraðsdómstólar"/>
    <x v="1"/>
    <n v="1"/>
    <n v="550"/>
    <x v="7"/>
    <x v="5"/>
  </r>
  <r>
    <x v="0"/>
    <s v="06232 - Opinber réttaraðstoð"/>
    <x v="0"/>
    <n v="0.5"/>
    <n v="201"/>
    <x v="2"/>
    <x v="0"/>
  </r>
  <r>
    <x v="0"/>
    <s v="06236 - Sanngirnisbætur vegna misgjörða á vistheimilum fyrir börn"/>
    <x v="0"/>
    <n v="1"/>
    <n v="150"/>
    <x v="0"/>
    <x v="0"/>
  </r>
  <r>
    <x v="0"/>
    <s v="06251 - Persónuvernd"/>
    <x v="0"/>
    <n v="4.8"/>
    <n v="105"/>
    <x v="0"/>
    <x v="0"/>
  </r>
  <r>
    <x v="0"/>
    <s v="06251 - Persónuvernd"/>
    <x v="1"/>
    <n v="3"/>
    <n v="105"/>
    <x v="0"/>
    <x v="0"/>
  </r>
  <r>
    <x v="0"/>
    <s v="06301 - Ríkissaksóknari"/>
    <x v="0"/>
    <n v="12"/>
    <n v="150"/>
    <x v="0"/>
    <x v="0"/>
  </r>
  <r>
    <x v="0"/>
    <s v="06301 - Ríkissaksóknari"/>
    <x v="1"/>
    <n v="3"/>
    <n v="150"/>
    <x v="0"/>
    <x v="0"/>
  </r>
  <r>
    <x v="0"/>
    <s v="06303 - Ríkislögreglustjóri"/>
    <x v="0"/>
    <n v="17.12"/>
    <n v="101"/>
    <x v="0"/>
    <x v="0"/>
  </r>
  <r>
    <x v="0"/>
    <s v="06303 - Ríkislögreglustjóri"/>
    <x v="1"/>
    <n v="96.83"/>
    <n v="101"/>
    <x v="0"/>
    <x v="0"/>
  </r>
  <r>
    <x v="0"/>
    <s v="06303 - Ríkislögreglustjóri"/>
    <x v="0"/>
    <n v="0.15"/>
    <n v="105"/>
    <x v="0"/>
    <x v="0"/>
  </r>
  <r>
    <x v="0"/>
    <s v="06303 - Ríkislögreglustjóri"/>
    <x v="1"/>
    <n v="5"/>
    <n v="105"/>
    <x v="0"/>
    <x v="0"/>
  </r>
  <r>
    <x v="0"/>
    <s v="06305 - Lögregluskóli ríkisins"/>
    <x v="0"/>
    <n v="3.24"/>
    <n v="110"/>
    <x v="0"/>
    <x v="0"/>
  </r>
  <r>
    <x v="0"/>
    <s v="06305 - Lögregluskóli ríkisins"/>
    <x v="1"/>
    <n v="7.82"/>
    <n v="110"/>
    <x v="0"/>
    <x v="0"/>
  </r>
  <r>
    <x v="0"/>
    <s v="06309 - Sérstakur saksóknari samkvæmt lögum nr. 135/2008"/>
    <x v="0"/>
    <n v="40.700000000000003"/>
    <n v="150"/>
    <x v="0"/>
    <x v="0"/>
  </r>
  <r>
    <x v="0"/>
    <s v="06309 - Sérstakur saksóknari samkvæmt lögum nr. 135/2008"/>
    <x v="1"/>
    <n v="26.06"/>
    <n v="150"/>
    <x v="0"/>
    <x v="0"/>
  </r>
  <r>
    <x v="0"/>
    <s v="06310 - Lögreglustjórinn á höfuðborgarsvæðinu"/>
    <x v="0"/>
    <n v="5.85"/>
    <n v="220"/>
    <x v="19"/>
    <x v="0"/>
  </r>
  <r>
    <x v="0"/>
    <s v="06310 - Lögreglustjórinn á höfuðborgarsvæðinu"/>
    <x v="1"/>
    <n v="26.93"/>
    <n v="220"/>
    <x v="19"/>
    <x v="0"/>
  </r>
  <r>
    <x v="0"/>
    <s v="06310 - Lögreglustjórinn á höfuðborgarsvæðinu"/>
    <x v="0"/>
    <n v="4.5"/>
    <n v="200"/>
    <x v="2"/>
    <x v="0"/>
  </r>
  <r>
    <x v="0"/>
    <s v="06310 - Lögreglustjórinn á höfuðborgarsvæðinu"/>
    <x v="1"/>
    <n v="28.86"/>
    <n v="200"/>
    <x v="2"/>
    <x v="0"/>
  </r>
  <r>
    <x v="0"/>
    <s v="06310 - Lögreglustjórinn á höfuðborgarsvæðinu"/>
    <x v="0"/>
    <n v="9.4499999999999993"/>
    <n v="270"/>
    <x v="26"/>
    <x v="0"/>
  </r>
  <r>
    <x v="0"/>
    <s v="06310 - Lögreglustjórinn á höfuðborgarsvæðinu"/>
    <x v="1"/>
    <n v="22.25"/>
    <n v="270"/>
    <x v="26"/>
    <x v="0"/>
  </r>
  <r>
    <x v="0"/>
    <s v="06310 - Lögreglustjórinn á höfuðborgarsvæðinu"/>
    <x v="0"/>
    <n v="14.1"/>
    <n v="105"/>
    <x v="0"/>
    <x v="0"/>
  </r>
  <r>
    <x v="0"/>
    <s v="06310 - Lögreglustjórinn á höfuðborgarsvæðinu"/>
    <x v="1"/>
    <n v="36.119999999999997"/>
    <n v="105"/>
    <x v="0"/>
    <x v="0"/>
  </r>
  <r>
    <x v="0"/>
    <s v="06310 - Lögreglustjórinn á höfuðborgarsvæðinu"/>
    <x v="1"/>
    <n v="7"/>
    <n v="113"/>
    <x v="0"/>
    <x v="0"/>
  </r>
  <r>
    <x v="0"/>
    <s v="06310 - Lögreglustjórinn á höfuðborgarsvæðinu"/>
    <x v="0"/>
    <n v="63.7"/>
    <n v="150"/>
    <x v="0"/>
    <x v="0"/>
  </r>
  <r>
    <x v="0"/>
    <s v="06310 - Lögreglustjórinn á höfuðborgarsvæðinu"/>
    <x v="1"/>
    <n v="135.55000000000001"/>
    <n v="150"/>
    <x v="0"/>
    <x v="0"/>
  </r>
  <r>
    <x v="0"/>
    <s v="06312 - Lögreglustjórinn á Suðurnesjum "/>
    <x v="0"/>
    <n v="3.35"/>
    <n v="230"/>
    <x v="20"/>
    <x v="7"/>
  </r>
  <r>
    <x v="0"/>
    <s v="06312 - Lögreglustjórinn á Suðurnesjum "/>
    <x v="1"/>
    <n v="48.52"/>
    <n v="230"/>
    <x v="20"/>
    <x v="7"/>
  </r>
  <r>
    <x v="0"/>
    <s v="06312 - Lögreglustjórinn á Suðurnesjum "/>
    <x v="0"/>
    <n v="15.65"/>
    <n v="235"/>
    <x v="20"/>
    <x v="7"/>
  </r>
  <r>
    <x v="0"/>
    <s v="06312 - Lögreglustjórinn á Suðurnesjum "/>
    <x v="1"/>
    <n v="28.7"/>
    <n v="235"/>
    <x v="20"/>
    <x v="7"/>
  </r>
  <r>
    <x v="0"/>
    <s v="06314 - Lögreglustjórinn á Vestfjörðum"/>
    <x v="1"/>
    <n v="0.03"/>
    <n v="400"/>
    <x v="10"/>
    <x v="6"/>
  </r>
  <r>
    <x v="0"/>
    <s v="06316 - Lögreglustjórinn á Norðurlandi eystra"/>
    <x v="0"/>
    <n v="-0.78"/>
    <n v="600"/>
    <x v="3"/>
    <x v="1"/>
  </r>
  <r>
    <x v="0"/>
    <s v="06316 - Lögreglustjórinn á Norðurlandi eystra"/>
    <x v="1"/>
    <n v="0.02"/>
    <n v="600"/>
    <x v="3"/>
    <x v="1"/>
  </r>
  <r>
    <x v="0"/>
    <s v="06317 - Lögreglustjórinn á Austurlandi"/>
    <x v="1"/>
    <n v="0.5"/>
    <n v="750"/>
    <x v="23"/>
    <x v="2"/>
  </r>
  <r>
    <x v="0"/>
    <s v="06317 - Lögreglustjórinn á Austurlandi"/>
    <x v="1"/>
    <n v="0.27"/>
    <n v="700"/>
    <x v="18"/>
    <x v="2"/>
  </r>
  <r>
    <x v="0"/>
    <s v="06318 - Lögreglustjórinn á Suðurlandi"/>
    <x v="0"/>
    <n v="0.37"/>
    <n v="880"/>
    <x v="32"/>
    <x v="4"/>
  </r>
  <r>
    <x v="0"/>
    <s v="06390 - Ýmis löggæslu- og öryggismál"/>
    <x v="1"/>
    <n v="1"/>
    <n v="150"/>
    <x v="0"/>
    <x v="0"/>
  </r>
  <r>
    <x v="0"/>
    <s v="06395 - Landhelgisgæsla Íslands"/>
    <x v="0"/>
    <n v="8.1300000000000008"/>
    <n v="232"/>
    <x v="20"/>
    <x v="7"/>
  </r>
  <r>
    <x v="0"/>
    <s v="06395 - Landhelgisgæsla Íslands"/>
    <x v="1"/>
    <n v="30"/>
    <n v="232"/>
    <x v="20"/>
    <x v="7"/>
  </r>
  <r>
    <x v="0"/>
    <s v="06395 - Landhelgisgæsla Íslands"/>
    <x v="0"/>
    <n v="3.14"/>
    <n v="101"/>
    <x v="0"/>
    <x v="0"/>
  </r>
  <r>
    <x v="0"/>
    <s v="06395 - Landhelgisgæsla Íslands"/>
    <x v="1"/>
    <n v="98.66"/>
    <n v="101"/>
    <x v="0"/>
    <x v="0"/>
  </r>
  <r>
    <x v="0"/>
    <s v="06395 - Landhelgisgæsla Íslands"/>
    <x v="0"/>
    <n v="9.4600000000000009"/>
    <n v="105"/>
    <x v="0"/>
    <x v="0"/>
  </r>
  <r>
    <x v="0"/>
    <s v="06395 - Landhelgisgæsla Íslands"/>
    <x v="1"/>
    <n v="37.68"/>
    <n v="105"/>
    <x v="0"/>
    <x v="0"/>
  </r>
  <r>
    <x v="0"/>
    <s v="06397 - Schengen-samstarf"/>
    <x v="0"/>
    <n v="0.5"/>
    <n v="150"/>
    <x v="0"/>
    <x v="0"/>
  </r>
  <r>
    <x v="0"/>
    <s v="06398 - Útlendingastofnun"/>
    <x v="0"/>
    <n v="21.96"/>
    <n v="105"/>
    <x v="0"/>
    <x v="0"/>
  </r>
  <r>
    <x v="0"/>
    <s v="06398 - Útlendingastofnun"/>
    <x v="1"/>
    <n v="5.88"/>
    <n v="105"/>
    <x v="0"/>
    <x v="0"/>
  </r>
  <r>
    <x v="0"/>
    <s v="06399 - Hælisleitendur"/>
    <x v="0"/>
    <n v="3"/>
    <n v="150"/>
    <x v="0"/>
    <x v="0"/>
  </r>
  <r>
    <x v="0"/>
    <s v="06399 - Hælisleitendur"/>
    <x v="1"/>
    <n v="1"/>
    <n v="150"/>
    <x v="0"/>
    <x v="0"/>
  </r>
  <r>
    <x v="0"/>
    <s v="06411 - Sýslumaðurinn í Reykjavík"/>
    <x v="0"/>
    <n v="39.18"/>
    <n v="101"/>
    <x v="0"/>
    <x v="0"/>
  </r>
  <r>
    <x v="0"/>
    <s v="06411 - Sýslumaðurinn í Reykjavík"/>
    <x v="1"/>
    <n v="11.08"/>
    <n v="101"/>
    <x v="0"/>
    <x v="0"/>
  </r>
  <r>
    <x v="0"/>
    <s v="06412 - Sýslumaðurinn á Akranesi"/>
    <x v="0"/>
    <n v="9.06"/>
    <n v="300"/>
    <x v="21"/>
    <x v="3"/>
  </r>
  <r>
    <x v="0"/>
    <s v="06412 - Sýslumaðurinn á Akranesi"/>
    <x v="1"/>
    <n v="10.01"/>
    <n v="300"/>
    <x v="21"/>
    <x v="3"/>
  </r>
  <r>
    <x v="0"/>
    <s v="06413 - Sýslumaðurinn í Borgarnesi"/>
    <x v="0"/>
    <n v="5"/>
    <n v="310"/>
    <x v="16"/>
    <x v="3"/>
  </r>
  <r>
    <x v="0"/>
    <s v="06413 - Sýslumaðurinn í Borgarnesi"/>
    <x v="1"/>
    <n v="15.52"/>
    <n v="310"/>
    <x v="16"/>
    <x v="3"/>
  </r>
  <r>
    <x v="0"/>
    <s v="06414 - Sýslumaður Snæfellinga"/>
    <x v="0"/>
    <n v="9.5"/>
    <n v="340"/>
    <x v="5"/>
    <x v="3"/>
  </r>
  <r>
    <x v="0"/>
    <s v="06414 - Sýslumaður Snæfellinga"/>
    <x v="1"/>
    <n v="9.9"/>
    <n v="340"/>
    <x v="5"/>
    <x v="3"/>
  </r>
  <r>
    <x v="0"/>
    <s v="06415 - Sýslumaðurinn í Búðardal"/>
    <x v="0"/>
    <n v="1"/>
    <n v="370"/>
    <x v="33"/>
    <x v="3"/>
  </r>
  <r>
    <x v="0"/>
    <s v="06415 - Sýslumaðurinn í Búðardal"/>
    <x v="1"/>
    <n v="1.35"/>
    <n v="370"/>
    <x v="33"/>
    <x v="3"/>
  </r>
  <r>
    <x v="0"/>
    <s v="06416 - Sýslumaðurinn á Patreksfirði"/>
    <x v="0"/>
    <n v="2.8"/>
    <n v="450"/>
    <x v="34"/>
    <x v="6"/>
  </r>
  <r>
    <x v="0"/>
    <s v="06416 - Sýslumaðurinn á Patreksfirði"/>
    <x v="1"/>
    <n v="1"/>
    <n v="450"/>
    <x v="34"/>
    <x v="6"/>
  </r>
  <r>
    <x v="0"/>
    <s v="06417 - Sýslumaðurinn í Bolungarvík"/>
    <x v="0"/>
    <n v="3.25"/>
    <n v="415"/>
    <x v="9"/>
    <x v="6"/>
  </r>
  <r>
    <x v="0"/>
    <s v="06417 - Sýslumaðurinn í Bolungarvík"/>
    <x v="1"/>
    <n v="1"/>
    <n v="415"/>
    <x v="9"/>
    <x v="6"/>
  </r>
  <r>
    <x v="0"/>
    <s v="06418 - Sýslumaðurinn á Ísafirði"/>
    <x v="0"/>
    <n v="11.32"/>
    <n v="400"/>
    <x v="10"/>
    <x v="6"/>
  </r>
  <r>
    <x v="0"/>
    <s v="06418 - Sýslumaðurinn á Ísafirði"/>
    <x v="1"/>
    <n v="22.34"/>
    <n v="400"/>
    <x v="10"/>
    <x v="6"/>
  </r>
  <r>
    <x v="0"/>
    <s v="06419 - Sýslumaðurinn á Hólmavík"/>
    <x v="0"/>
    <n v="2.5"/>
    <n v="510"/>
    <x v="35"/>
    <x v="6"/>
  </r>
  <r>
    <x v="0"/>
    <s v="06419 - Sýslumaðurinn á Hólmavík"/>
    <x v="1"/>
    <n v="0.56000000000000005"/>
    <n v="510"/>
    <x v="35"/>
    <x v="6"/>
  </r>
  <r>
    <x v="0"/>
    <s v="06420 - Sýslumaðurinn á Blönduósi"/>
    <x v="0"/>
    <n v="17"/>
    <n v="540"/>
    <x v="36"/>
    <x v="5"/>
  </r>
  <r>
    <x v="0"/>
    <s v="06420 - Sýslumaðurinn á Blönduósi"/>
    <x v="1"/>
    <n v="9.0500000000000007"/>
    <n v="540"/>
    <x v="36"/>
    <x v="5"/>
  </r>
  <r>
    <x v="0"/>
    <s v="06421 - Sýslumaðurinn á Sauðárkróki"/>
    <x v="0"/>
    <n v="5"/>
    <n v="550"/>
    <x v="7"/>
    <x v="5"/>
  </r>
  <r>
    <x v="0"/>
    <s v="06421 - Sýslumaðurinn á Sauðárkróki"/>
    <x v="1"/>
    <n v="9.66"/>
    <n v="550"/>
    <x v="7"/>
    <x v="5"/>
  </r>
  <r>
    <x v="0"/>
    <s v="06422 - Sýslumaðurinn á Siglufirði"/>
    <x v="0"/>
    <n v="4.68"/>
    <n v="580"/>
    <x v="1"/>
    <x v="1"/>
  </r>
  <r>
    <x v="0"/>
    <s v="06422 - Sýslumaðurinn á Siglufirði"/>
    <x v="1"/>
    <n v="1"/>
    <n v="580"/>
    <x v="1"/>
    <x v="1"/>
  </r>
  <r>
    <x v="0"/>
    <s v="06424 - Sýslumaðurinn á Akureyri"/>
    <x v="0"/>
    <n v="21.64"/>
    <n v="600"/>
    <x v="3"/>
    <x v="1"/>
  </r>
  <r>
    <x v="0"/>
    <s v="06424 - Sýslumaðurinn á Akureyri"/>
    <x v="1"/>
    <n v="29.49"/>
    <n v="600"/>
    <x v="3"/>
    <x v="1"/>
  </r>
  <r>
    <x v="0"/>
    <s v="06424 - Sýslumaðurinn á Akureyri"/>
    <x v="1"/>
    <n v="4"/>
    <n v="620"/>
    <x v="37"/>
    <x v="1"/>
  </r>
  <r>
    <x v="0"/>
    <s v="06424 - Sýslumaðurinn á Akureyri"/>
    <x v="1"/>
    <n v="1"/>
    <n v="580"/>
    <x v="1"/>
    <x v="1"/>
  </r>
  <r>
    <x v="0"/>
    <s v="06425 - Sýslumaðurinn á Húsavík"/>
    <x v="0"/>
    <n v="5"/>
    <n v="640"/>
    <x v="11"/>
    <x v="1"/>
  </r>
  <r>
    <x v="0"/>
    <s v="06425 - Sýslumaðurinn á Húsavík"/>
    <x v="1"/>
    <n v="13.48"/>
    <n v="640"/>
    <x v="11"/>
    <x v="1"/>
  </r>
  <r>
    <x v="0"/>
    <s v="06426 - Sýslumaðurinn á Seyðisfirði"/>
    <x v="0"/>
    <n v="1"/>
    <n v="700"/>
    <x v="18"/>
    <x v="2"/>
  </r>
  <r>
    <x v="0"/>
    <s v="06426 - Sýslumaðurinn á Seyðisfirði"/>
    <x v="1"/>
    <n v="8"/>
    <n v="700"/>
    <x v="18"/>
    <x v="2"/>
  </r>
  <r>
    <x v="0"/>
    <s v="06426 - Sýslumaðurinn á Seyðisfirði"/>
    <x v="0"/>
    <n v="9.35"/>
    <n v="710"/>
    <x v="28"/>
    <x v="2"/>
  </r>
  <r>
    <x v="0"/>
    <s v="06426 - Sýslumaðurinn á Seyðisfirði"/>
    <x v="1"/>
    <n v="2"/>
    <n v="710"/>
    <x v="28"/>
    <x v="2"/>
  </r>
  <r>
    <x v="0"/>
    <s v="06428 - Sýslumaðurinn á Eskifirði"/>
    <x v="0"/>
    <n v="9.2799999999999994"/>
    <n v="735"/>
    <x v="23"/>
    <x v="2"/>
  </r>
  <r>
    <x v="0"/>
    <s v="06428 - Sýslumaðurinn á Eskifirði"/>
    <x v="1"/>
    <n v="5"/>
    <n v="735"/>
    <x v="23"/>
    <x v="2"/>
  </r>
  <r>
    <x v="0"/>
    <s v="06428 - Sýslumaðurinn á Eskifirði"/>
    <x v="1"/>
    <n v="3"/>
    <n v="740"/>
    <x v="23"/>
    <x v="2"/>
  </r>
  <r>
    <x v="0"/>
    <s v="06428 - Sýslumaðurinn á Eskifirði"/>
    <x v="1"/>
    <n v="3.5"/>
    <n v="750"/>
    <x v="23"/>
    <x v="2"/>
  </r>
  <r>
    <x v="0"/>
    <s v="06428 - Sýslumaðurinn á Eskifirði"/>
    <x v="1"/>
    <n v="4"/>
    <n v="780"/>
    <x v="13"/>
    <x v="4"/>
  </r>
  <r>
    <x v="0"/>
    <s v="06429 - Sýslumaðurinn á Höfn í Hornafirði"/>
    <x v="0"/>
    <n v="0.5"/>
    <n v="780"/>
    <x v="13"/>
    <x v="4"/>
  </r>
  <r>
    <x v="0"/>
    <s v="06429 - Sýslumaðurinn á Höfn í Hornafirði"/>
    <x v="1"/>
    <n v="4.41"/>
    <n v="780"/>
    <x v="13"/>
    <x v="4"/>
  </r>
  <r>
    <x v="0"/>
    <s v="06430 - Sýslumaðurinn í Vík í Mýrdal"/>
    <x v="0"/>
    <n v="6.22"/>
    <n v="870"/>
    <x v="38"/>
    <x v="4"/>
  </r>
  <r>
    <x v="0"/>
    <s v="06431 - Sýslumaðurinn á Hvolsvelli"/>
    <x v="0"/>
    <n v="6.2"/>
    <n v="860"/>
    <x v="39"/>
    <x v="4"/>
  </r>
  <r>
    <x v="0"/>
    <s v="06431 - Sýslumaðurinn á Hvolsvelli"/>
    <x v="1"/>
    <n v="10.15"/>
    <n v="860"/>
    <x v="39"/>
    <x v="4"/>
  </r>
  <r>
    <x v="0"/>
    <s v="06432 - Sýslumaðurinn í Vestmannaeyjum"/>
    <x v="0"/>
    <n v="8.6300000000000008"/>
    <n v="900"/>
    <x v="22"/>
    <x v="4"/>
  </r>
  <r>
    <x v="0"/>
    <s v="06432 - Sýslumaðurinn í Vestmannaeyjum"/>
    <x v="1"/>
    <n v="9.85"/>
    <n v="900"/>
    <x v="22"/>
    <x v="4"/>
  </r>
  <r>
    <x v="0"/>
    <s v="06433 - Sýslumaðurinn á Selfossi"/>
    <x v="0"/>
    <n v="18.809999999999999"/>
    <n v="800"/>
    <x v="6"/>
    <x v="4"/>
  </r>
  <r>
    <x v="0"/>
    <s v="06433 - Sýslumaðurinn á Selfossi"/>
    <x v="1"/>
    <n v="23.39"/>
    <n v="800"/>
    <x v="6"/>
    <x v="4"/>
  </r>
  <r>
    <x v="0"/>
    <s v="06434 - Sýslumaðurinn í Reykjanesbæ"/>
    <x v="0"/>
    <n v="17.170000000000002"/>
    <n v="230"/>
    <x v="20"/>
    <x v="7"/>
  </r>
  <r>
    <x v="0"/>
    <s v="06434 - Sýslumaðurinn í Reykjanesbæ"/>
    <x v="1"/>
    <n v="3"/>
    <n v="230"/>
    <x v="20"/>
    <x v="7"/>
  </r>
  <r>
    <x v="0"/>
    <s v="06436 - Sýslumaðurinn í Hafnarfirði"/>
    <x v="0"/>
    <n v="19.600000000000001"/>
    <n v="220"/>
    <x v="19"/>
    <x v="0"/>
  </r>
  <r>
    <x v="0"/>
    <s v="06436 - Sýslumaðurinn í Hafnarfirði"/>
    <x v="1"/>
    <n v="2.96"/>
    <n v="220"/>
    <x v="19"/>
    <x v="0"/>
  </r>
  <r>
    <x v="0"/>
    <s v="06437 - Sýslumaðurinn í Kópavogi"/>
    <x v="0"/>
    <n v="20.89"/>
    <n v="201"/>
    <x v="2"/>
    <x v="0"/>
  </r>
  <r>
    <x v="0"/>
    <s v="06437 - Sýslumaðurinn í Kópavogi"/>
    <x v="1"/>
    <n v="8.58"/>
    <n v="201"/>
    <x v="2"/>
    <x v="0"/>
  </r>
  <r>
    <x v="0"/>
    <s v="06441 - Sýslumaður höfuðborgarsvæðisins"/>
    <x v="0"/>
    <n v="1.52"/>
    <n v="105"/>
    <x v="0"/>
    <x v="0"/>
  </r>
  <r>
    <x v="0"/>
    <s v="06441 - Sýslumaður höfuðborgarsvæðisins"/>
    <x v="1"/>
    <n v="0.6"/>
    <n v="105"/>
    <x v="0"/>
    <x v="0"/>
  </r>
  <r>
    <x v="0"/>
    <s v="06501 - Fangelsismálastofnun ríkisins"/>
    <x v="0"/>
    <n v="1"/>
    <n v="600"/>
    <x v="3"/>
    <x v="1"/>
  </r>
  <r>
    <x v="0"/>
    <s v="06501 - Fangelsismálastofnun ríkisins"/>
    <x v="1"/>
    <n v="5"/>
    <n v="600"/>
    <x v="3"/>
    <x v="1"/>
  </r>
  <r>
    <x v="0"/>
    <s v="06501 - Fangelsismálastofnun ríkisins"/>
    <x v="0"/>
    <n v="3.27"/>
    <n v="350"/>
    <x v="25"/>
    <x v="3"/>
  </r>
  <r>
    <x v="0"/>
    <s v="06501 - Fangelsismálastofnun ríkisins"/>
    <x v="1"/>
    <n v="7"/>
    <n v="350"/>
    <x v="25"/>
    <x v="3"/>
  </r>
  <r>
    <x v="0"/>
    <s v="06501 - Fangelsismálastofnun ríkisins"/>
    <x v="0"/>
    <n v="5.69"/>
    <n v="200"/>
    <x v="2"/>
    <x v="0"/>
  </r>
  <r>
    <x v="0"/>
    <s v="06501 - Fangelsismálastofnun ríkisins"/>
    <x v="1"/>
    <n v="4.6900000000000004"/>
    <n v="200"/>
    <x v="2"/>
    <x v="0"/>
  </r>
  <r>
    <x v="0"/>
    <s v="06501 - Fangelsismálastofnun ríkisins"/>
    <x v="0"/>
    <n v="1"/>
    <n v="101"/>
    <x v="0"/>
    <x v="0"/>
  </r>
  <r>
    <x v="0"/>
    <s v="06501 - Fangelsismálastofnun ríkisins"/>
    <x v="1"/>
    <n v="14.75"/>
    <n v="101"/>
    <x v="0"/>
    <x v="0"/>
  </r>
  <r>
    <x v="0"/>
    <s v="06501 - Fangelsismálastofnun ríkisins"/>
    <x v="0"/>
    <n v="13.59"/>
    <n v="105"/>
    <x v="0"/>
    <x v="0"/>
  </r>
  <r>
    <x v="0"/>
    <s v="06501 - Fangelsismálastofnun ríkisins"/>
    <x v="1"/>
    <n v="6.99"/>
    <n v="105"/>
    <x v="0"/>
    <x v="0"/>
  </r>
  <r>
    <x v="0"/>
    <s v="06501 - Fangelsismálastofnun ríkisins"/>
    <x v="1"/>
    <n v="10"/>
    <n v="801"/>
    <x v="6"/>
    <x v="4"/>
  </r>
  <r>
    <x v="0"/>
    <s v="06501 - Fangelsismálastofnun ríkisins"/>
    <x v="0"/>
    <n v="18.87"/>
    <n v="820"/>
    <x v="6"/>
    <x v="4"/>
  </r>
  <r>
    <x v="0"/>
    <s v="06501 - Fangelsismálastofnun ríkisins"/>
    <x v="1"/>
    <n v="44.77"/>
    <n v="820"/>
    <x v="6"/>
    <x v="4"/>
  </r>
  <r>
    <x v="0"/>
    <s v="06591 - Fangelsisbyggingar"/>
    <x v="0"/>
    <n v="0.5"/>
    <n v="150"/>
    <x v="0"/>
    <x v="0"/>
  </r>
  <r>
    <x v="0"/>
    <s v="06651 - Vegagerðin"/>
    <x v="0"/>
    <n v="1"/>
    <n v="600"/>
    <x v="3"/>
    <x v="1"/>
  </r>
  <r>
    <x v="0"/>
    <s v="06651 - Vegagerðin"/>
    <x v="1"/>
    <n v="17"/>
    <n v="600"/>
    <x v="3"/>
    <x v="1"/>
  </r>
  <r>
    <x v="0"/>
    <s v="06651 - Vegagerðin"/>
    <x v="0"/>
    <n v="0.75"/>
    <n v="310"/>
    <x v="16"/>
    <x v="3"/>
  </r>
  <r>
    <x v="0"/>
    <s v="06651 - Vegagerðin"/>
    <x v="1"/>
    <n v="22.87"/>
    <n v="310"/>
    <x v="16"/>
    <x v="3"/>
  </r>
  <r>
    <x v="0"/>
    <s v="06651 - Vegagerðin"/>
    <x v="1"/>
    <n v="4.95"/>
    <n v="370"/>
    <x v="33"/>
    <x v="3"/>
  </r>
  <r>
    <x v="0"/>
    <s v="06651 - Vegagerðin"/>
    <x v="0"/>
    <n v="3.39"/>
    <n v="730"/>
    <x v="23"/>
    <x v="2"/>
  </r>
  <r>
    <x v="0"/>
    <s v="06651 - Vegagerðin"/>
    <x v="1"/>
    <n v="11.65"/>
    <n v="730"/>
    <x v="23"/>
    <x v="2"/>
  </r>
  <r>
    <x v="0"/>
    <s v="06651 - Vegagerðin"/>
    <x v="1"/>
    <n v="6.5"/>
    <n v="701"/>
    <x v="18"/>
    <x v="2"/>
  </r>
  <r>
    <x v="0"/>
    <s v="06651 - Vegagerðin"/>
    <x v="0"/>
    <n v="1"/>
    <n v="221"/>
    <x v="19"/>
    <x v="0"/>
  </r>
  <r>
    <x v="0"/>
    <s v="06651 - Vegagerðin"/>
    <x v="1"/>
    <n v="9"/>
    <n v="221"/>
    <x v="19"/>
    <x v="0"/>
  </r>
  <r>
    <x v="0"/>
    <s v="06651 - Vegagerðin"/>
    <x v="1"/>
    <n v="11.79"/>
    <n v="530"/>
    <x v="31"/>
    <x v="5"/>
  </r>
  <r>
    <x v="0"/>
    <s v="06651 - Vegagerðin"/>
    <x v="0"/>
    <n v="4.63"/>
    <n v="400"/>
    <x v="10"/>
    <x v="6"/>
  </r>
  <r>
    <x v="0"/>
    <s v="06651 - Vegagerðin"/>
    <x v="1"/>
    <n v="18.73"/>
    <n v="400"/>
    <x v="10"/>
    <x v="6"/>
  </r>
  <r>
    <x v="0"/>
    <s v="06651 - Vegagerðin"/>
    <x v="1"/>
    <n v="3.89"/>
    <n v="680"/>
    <x v="40"/>
    <x v="1"/>
  </r>
  <r>
    <x v="0"/>
    <s v="06651 - Vegagerðin"/>
    <x v="0"/>
    <n v="1"/>
    <n v="870"/>
    <x v="38"/>
    <x v="4"/>
  </r>
  <r>
    <x v="0"/>
    <s v="06651 - Vegagerðin"/>
    <x v="1"/>
    <n v="10.5"/>
    <n v="870"/>
    <x v="38"/>
    <x v="4"/>
  </r>
  <r>
    <x v="0"/>
    <s v="06651 - Vegagerðin"/>
    <x v="1"/>
    <n v="5.95"/>
    <n v="640"/>
    <x v="11"/>
    <x v="1"/>
  </r>
  <r>
    <x v="0"/>
    <s v="06651 - Vegagerðin"/>
    <x v="0"/>
    <n v="31.94"/>
    <n v="105"/>
    <x v="0"/>
    <x v="0"/>
  </r>
  <r>
    <x v="0"/>
    <s v="06651 - Vegagerðin"/>
    <x v="1"/>
    <n v="97.54"/>
    <n v="105"/>
    <x v="0"/>
    <x v="0"/>
  </r>
  <r>
    <x v="0"/>
    <s v="06651 - Vegagerðin"/>
    <x v="1"/>
    <n v="2"/>
    <n v="355"/>
    <x v="30"/>
    <x v="3"/>
  </r>
  <r>
    <x v="0"/>
    <s v="06651 - Vegagerðin"/>
    <x v="1"/>
    <n v="6"/>
    <n v="510"/>
    <x v="35"/>
    <x v="6"/>
  </r>
  <r>
    <x v="0"/>
    <s v="06651 - Vegagerðin"/>
    <x v="0"/>
    <n v="1"/>
    <n v="800"/>
    <x v="6"/>
    <x v="4"/>
  </r>
  <r>
    <x v="0"/>
    <s v="06651 - Vegagerðin"/>
    <x v="1"/>
    <n v="15.97"/>
    <n v="800"/>
    <x v="6"/>
    <x v="4"/>
  </r>
  <r>
    <x v="0"/>
    <s v="06651 - Vegagerðin"/>
    <x v="1"/>
    <n v="4"/>
    <n v="780"/>
    <x v="13"/>
    <x v="4"/>
  </r>
  <r>
    <x v="0"/>
    <s v="06651 - Vegagerðin"/>
    <x v="0"/>
    <n v="0.5"/>
    <n v="550"/>
    <x v="7"/>
    <x v="5"/>
  </r>
  <r>
    <x v="0"/>
    <s v="06651 - Vegagerðin"/>
    <x v="1"/>
    <n v="6"/>
    <n v="550"/>
    <x v="7"/>
    <x v="5"/>
  </r>
  <r>
    <x v="0"/>
    <s v="06651 - Vegagerðin"/>
    <x v="1"/>
    <n v="3.74"/>
    <n v="450"/>
    <x v="34"/>
    <x v="6"/>
  </r>
  <r>
    <x v="0"/>
    <s v="06655 - Samgöngustofa"/>
    <x v="0"/>
    <n v="0"/>
    <n v="600"/>
    <x v="3"/>
    <x v="1"/>
  </r>
  <r>
    <x v="0"/>
    <s v="06655 - Samgöngustofa"/>
    <x v="1"/>
    <n v="2"/>
    <n v="600"/>
    <x v="3"/>
    <x v="1"/>
  </r>
  <r>
    <x v="0"/>
    <s v="06655 - Samgöngustofa"/>
    <x v="0"/>
    <n v="1"/>
    <n v="400"/>
    <x v="10"/>
    <x v="6"/>
  </r>
  <r>
    <x v="0"/>
    <s v="06655 - Samgöngustofa"/>
    <x v="1"/>
    <n v="1"/>
    <n v="400"/>
    <x v="10"/>
    <x v="6"/>
  </r>
  <r>
    <x v="0"/>
    <s v="06655 - Samgöngustofa"/>
    <x v="0"/>
    <n v="62.28"/>
    <n v="108"/>
    <x v="0"/>
    <x v="0"/>
  </r>
  <r>
    <x v="0"/>
    <s v="06655 - Samgöngustofa"/>
    <x v="1"/>
    <n v="78.98"/>
    <n v="108"/>
    <x v="0"/>
    <x v="0"/>
  </r>
  <r>
    <x v="0"/>
    <s v="06655 - Samgöngustofa"/>
    <x v="0"/>
    <n v="2"/>
    <n v="340"/>
    <x v="5"/>
    <x v="3"/>
  </r>
  <r>
    <x v="0"/>
    <s v="06655 - Samgöngustofa"/>
    <x v="1"/>
    <n v="0"/>
    <n v="340"/>
    <x v="5"/>
    <x v="3"/>
  </r>
  <r>
    <x v="0"/>
    <s v="06659 - Rannsóknanefnd samgönguslysa"/>
    <x v="0"/>
    <n v="1"/>
    <n v="101"/>
    <x v="0"/>
    <x v="0"/>
  </r>
  <r>
    <x v="0"/>
    <s v="06659 - Rannsóknanefnd samgönguslysa"/>
    <x v="1"/>
    <n v="6"/>
    <n v="101"/>
    <x v="0"/>
    <x v="0"/>
  </r>
  <r>
    <x v="0"/>
    <s v="06681 - Póst- og fjarskiptastofnunin"/>
    <x v="0"/>
    <n v="8.15"/>
    <n v="108"/>
    <x v="0"/>
    <x v="0"/>
  </r>
  <r>
    <x v="0"/>
    <s v="06681 - Póst- og fjarskiptastofnunin"/>
    <x v="1"/>
    <n v="14.21"/>
    <n v="108"/>
    <x v="0"/>
    <x v="0"/>
  </r>
  <r>
    <x v="0"/>
    <s v="06701 - Þjóðkirkjan"/>
    <x v="0"/>
    <n v="1"/>
    <s v="560a"/>
    <x v="41"/>
    <x v="5"/>
  </r>
  <r>
    <x v="0"/>
    <s v="06701 - Þjóðkirkjan"/>
    <x v="1"/>
    <n v="0"/>
    <s v="560a"/>
    <x v="41"/>
    <x v="5"/>
  </r>
  <r>
    <x v="0"/>
    <s v="06701 - Þjóðkirkjan"/>
    <x v="0"/>
    <n v="0"/>
    <n v="300"/>
    <x v="21"/>
    <x v="3"/>
  </r>
  <r>
    <x v="0"/>
    <s v="06701 - Þjóðkirkjan"/>
    <x v="1"/>
    <n v="1"/>
    <n v="300"/>
    <x v="21"/>
    <x v="3"/>
  </r>
  <r>
    <x v="0"/>
    <s v="06701 - Þjóðkirkjan"/>
    <x v="0"/>
    <n v="1"/>
    <n v="600"/>
    <x v="3"/>
    <x v="1"/>
  </r>
  <r>
    <x v="0"/>
    <s v="06701 - Þjóðkirkjan"/>
    <x v="1"/>
    <n v="6"/>
    <n v="600"/>
    <x v="3"/>
    <x v="1"/>
  </r>
  <r>
    <x v="0"/>
    <s v="06701 - Þjóðkirkjan"/>
    <x v="0"/>
    <n v="0"/>
    <s v="801b"/>
    <x v="8"/>
    <x v="4"/>
  </r>
  <r>
    <x v="0"/>
    <s v="06701 - Þjóðkirkjan"/>
    <x v="1"/>
    <n v="2"/>
    <s v="801b"/>
    <x v="8"/>
    <x v="4"/>
  </r>
  <r>
    <x v="0"/>
    <s v="06701 - Þjóðkirkjan"/>
    <x v="0"/>
    <n v="0"/>
    <n v="540"/>
    <x v="36"/>
    <x v="5"/>
  </r>
  <r>
    <x v="0"/>
    <s v="06701 - Þjóðkirkjan"/>
    <x v="1"/>
    <n v="1"/>
    <n v="540"/>
    <x v="36"/>
    <x v="5"/>
  </r>
  <r>
    <x v="0"/>
    <s v="06701 - Þjóðkirkjan"/>
    <x v="0"/>
    <n v="1"/>
    <n v="415"/>
    <x v="9"/>
    <x v="6"/>
  </r>
  <r>
    <x v="0"/>
    <s v="06701 - Þjóðkirkjan"/>
    <x v="1"/>
    <n v="0"/>
    <n v="415"/>
    <x v="9"/>
    <x v="6"/>
  </r>
  <r>
    <x v="0"/>
    <s v="06701 - Þjóðkirkjan"/>
    <x v="0"/>
    <n v="1"/>
    <n v="311"/>
    <x v="16"/>
    <x v="3"/>
  </r>
  <r>
    <x v="0"/>
    <s v="06701 - Þjóðkirkjan"/>
    <x v="1"/>
    <n v="2"/>
    <n v="311"/>
    <x v="16"/>
    <x v="3"/>
  </r>
  <r>
    <x v="0"/>
    <s v="06701 - Þjóðkirkjan"/>
    <x v="0"/>
    <n v="0"/>
    <n v="320"/>
    <x v="16"/>
    <x v="3"/>
  </r>
  <r>
    <x v="0"/>
    <s v="06701 - Þjóðkirkjan"/>
    <x v="1"/>
    <n v="1"/>
    <n v="320"/>
    <x v="16"/>
    <x v="3"/>
  </r>
  <r>
    <x v="0"/>
    <s v="06701 - Þjóðkirkjan"/>
    <x v="0"/>
    <n v="0"/>
    <n v="760"/>
    <x v="42"/>
    <x v="2"/>
  </r>
  <r>
    <x v="0"/>
    <s v="06701 - Þjóðkirkjan"/>
    <x v="1"/>
    <n v="1"/>
    <n v="760"/>
    <x v="42"/>
    <x v="2"/>
  </r>
  <r>
    <x v="0"/>
    <s v="06701 - Þjóðkirkjan"/>
    <x v="0"/>
    <n v="1"/>
    <n v="370"/>
    <x v="33"/>
    <x v="3"/>
  </r>
  <r>
    <x v="0"/>
    <s v="06701 - Þjóðkirkjan"/>
    <x v="1"/>
    <n v="0"/>
    <n v="370"/>
    <x v="33"/>
    <x v="3"/>
  </r>
  <r>
    <x v="0"/>
    <s v="06701 - Þjóðkirkjan"/>
    <x v="0"/>
    <n v="0"/>
    <n v="620"/>
    <x v="37"/>
    <x v="1"/>
  </r>
  <r>
    <x v="0"/>
    <s v="06701 - Þjóðkirkjan"/>
    <x v="1"/>
    <n v="1"/>
    <n v="620"/>
    <x v="37"/>
    <x v="1"/>
  </r>
  <r>
    <x v="0"/>
    <s v="06701 - Þjóðkirkjan"/>
    <x v="0"/>
    <n v="1"/>
    <n v="765"/>
    <x v="4"/>
    <x v="2"/>
  </r>
  <r>
    <x v="0"/>
    <s v="06701 - Þjóðkirkjan"/>
    <x v="1"/>
    <n v="0"/>
    <n v="765"/>
    <x v="4"/>
    <x v="2"/>
  </r>
  <r>
    <x v="0"/>
    <s v="06701 - Þjóðkirkjan"/>
    <x v="0"/>
    <n v="0"/>
    <s v="601b"/>
    <x v="43"/>
    <x v="1"/>
  </r>
  <r>
    <x v="0"/>
    <s v="06701 - Þjóðkirkjan"/>
    <x v="1"/>
    <n v="1"/>
    <s v="601b"/>
    <x v="43"/>
    <x v="1"/>
  </r>
  <r>
    <x v="0"/>
    <s v="06701 - Þjóðkirkjan"/>
    <x v="0"/>
    <n v="0"/>
    <n v="580"/>
    <x v="1"/>
    <x v="1"/>
  </r>
  <r>
    <x v="0"/>
    <s v="06701 - Þjóðkirkjan"/>
    <x v="1"/>
    <n v="1"/>
    <n v="580"/>
    <x v="1"/>
    <x v="1"/>
  </r>
  <r>
    <x v="0"/>
    <s v="06701 - Þjóðkirkjan"/>
    <x v="0"/>
    <n v="1"/>
    <n v="625"/>
    <x v="1"/>
    <x v="1"/>
  </r>
  <r>
    <x v="0"/>
    <s v="06701 - Þjóðkirkjan"/>
    <x v="1"/>
    <n v="0"/>
    <n v="625"/>
    <x v="1"/>
    <x v="1"/>
  </r>
  <r>
    <x v="0"/>
    <s v="06701 - Þjóðkirkjan"/>
    <x v="0"/>
    <n v="0"/>
    <n v="735"/>
    <x v="23"/>
    <x v="2"/>
  </r>
  <r>
    <x v="0"/>
    <s v="06701 - Þjóðkirkjan"/>
    <x v="1"/>
    <n v="2"/>
    <n v="735"/>
    <x v="23"/>
    <x v="2"/>
  </r>
  <r>
    <x v="0"/>
    <s v="06701 - Þjóðkirkjan"/>
    <x v="0"/>
    <n v="0"/>
    <n v="740"/>
    <x v="23"/>
    <x v="2"/>
  </r>
  <r>
    <x v="0"/>
    <s v="06701 - Þjóðkirkjan"/>
    <x v="1"/>
    <n v="1"/>
    <n v="740"/>
    <x v="23"/>
    <x v="2"/>
  </r>
  <r>
    <x v="0"/>
    <s v="06701 - Þjóðkirkjan"/>
    <x v="0"/>
    <n v="1"/>
    <n v="750"/>
    <x v="23"/>
    <x v="2"/>
  </r>
  <r>
    <x v="0"/>
    <s v="06701 - Þjóðkirkjan"/>
    <x v="1"/>
    <n v="0"/>
    <n v="750"/>
    <x v="23"/>
    <x v="2"/>
  </r>
  <r>
    <x v="0"/>
    <s v="06701 - Þjóðkirkjan"/>
    <x v="0"/>
    <n v="1"/>
    <n v="701"/>
    <x v="18"/>
    <x v="2"/>
  </r>
  <r>
    <x v="0"/>
    <s v="06701 - Þjóðkirkjan"/>
    <x v="1"/>
    <n v="0"/>
    <n v="701"/>
    <x v="18"/>
    <x v="2"/>
  </r>
  <r>
    <x v="0"/>
    <s v="06701 - Þjóðkirkjan"/>
    <x v="0"/>
    <n v="0"/>
    <n v="700"/>
    <x v="18"/>
    <x v="2"/>
  </r>
  <r>
    <x v="0"/>
    <s v="06701 - Þjóðkirkjan"/>
    <x v="1"/>
    <n v="1"/>
    <n v="700"/>
    <x v="18"/>
    <x v="2"/>
  </r>
  <r>
    <x v="0"/>
    <s v="06701 - Þjóðkirkjan"/>
    <x v="0"/>
    <n v="2"/>
    <n v="210"/>
    <x v="15"/>
    <x v="0"/>
  </r>
  <r>
    <x v="0"/>
    <s v="06701 - Þjóðkirkjan"/>
    <x v="1"/>
    <n v="2"/>
    <n v="210"/>
    <x v="15"/>
    <x v="0"/>
  </r>
  <r>
    <x v="0"/>
    <s v="06701 - Þjóðkirkjan"/>
    <x v="0"/>
    <n v="1"/>
    <n v="240"/>
    <x v="29"/>
    <x v="7"/>
  </r>
  <r>
    <x v="0"/>
    <s v="06701 - Þjóðkirkjan"/>
    <x v="1"/>
    <n v="0"/>
    <n v="240"/>
    <x v="29"/>
    <x v="7"/>
  </r>
  <r>
    <x v="0"/>
    <s v="06701 - Þjóðkirkjan"/>
    <x v="0"/>
    <n v="0"/>
    <n v="350"/>
    <x v="25"/>
    <x v="3"/>
  </r>
  <r>
    <x v="0"/>
    <s v="06701 - Þjóðkirkjan"/>
    <x v="1"/>
    <n v="1"/>
    <n v="350"/>
    <x v="25"/>
    <x v="3"/>
  </r>
  <r>
    <x v="0"/>
    <s v="06701 - Þjóðkirkjan"/>
    <x v="0"/>
    <n v="0"/>
    <n v="610"/>
    <x v="44"/>
    <x v="1"/>
  </r>
  <r>
    <x v="0"/>
    <s v="06701 - Þjóðkirkjan"/>
    <x v="1"/>
    <n v="1"/>
    <n v="610"/>
    <x v="44"/>
    <x v="1"/>
  </r>
  <r>
    <x v="0"/>
    <s v="06701 - Þjóðkirkjan"/>
    <x v="0"/>
    <n v="1"/>
    <n v="220"/>
    <x v="19"/>
    <x v="0"/>
  </r>
  <r>
    <x v="0"/>
    <s v="06701 - Þjóðkirkjan"/>
    <x v="1"/>
    <n v="2"/>
    <n v="220"/>
    <x v="19"/>
    <x v="0"/>
  </r>
  <r>
    <x v="0"/>
    <s v="06701 - Þjóðkirkjan"/>
    <x v="0"/>
    <n v="0"/>
    <n v="845"/>
    <x v="45"/>
    <x v="4"/>
  </r>
  <r>
    <x v="0"/>
    <s v="06701 - Þjóðkirkjan"/>
    <x v="1"/>
    <n v="1"/>
    <n v="845"/>
    <x v="45"/>
    <x v="4"/>
  </r>
  <r>
    <x v="0"/>
    <s v="06701 - Þjóðkirkjan"/>
    <x v="0"/>
    <n v="0"/>
    <n v="531"/>
    <x v="31"/>
    <x v="5"/>
  </r>
  <r>
    <x v="0"/>
    <s v="06701 - Þjóðkirkjan"/>
    <x v="1"/>
    <n v="2"/>
    <n v="531"/>
    <x v="31"/>
    <x v="5"/>
  </r>
  <r>
    <x v="0"/>
    <s v="06701 - Þjóðkirkjan"/>
    <x v="0"/>
    <n v="0"/>
    <s v="301a"/>
    <x v="46"/>
    <x v="3"/>
  </r>
  <r>
    <x v="0"/>
    <s v="06701 - Þjóðkirkjan"/>
    <x v="1"/>
    <n v="1"/>
    <s v="301a"/>
    <x v="46"/>
    <x v="3"/>
  </r>
  <r>
    <x v="0"/>
    <s v="06701 - Þjóðkirkjan"/>
    <x v="0"/>
    <n v="0"/>
    <s v="601a"/>
    <x v="47"/>
    <x v="1"/>
  </r>
  <r>
    <x v="0"/>
    <s v="06701 - Þjóðkirkjan"/>
    <x v="1"/>
    <n v="1"/>
    <s v="601a"/>
    <x v="47"/>
    <x v="1"/>
  </r>
  <r>
    <x v="0"/>
    <s v="06701 - Þjóðkirkjan"/>
    <x v="0"/>
    <n v="0"/>
    <n v="400"/>
    <x v="10"/>
    <x v="6"/>
  </r>
  <r>
    <x v="0"/>
    <s v="06701 - Þjóðkirkjan"/>
    <x v="1"/>
    <n v="1"/>
    <n v="400"/>
    <x v="10"/>
    <x v="6"/>
  </r>
  <r>
    <x v="0"/>
    <s v="06701 - Þjóðkirkjan"/>
    <x v="0"/>
    <n v="0"/>
    <n v="425"/>
    <x v="10"/>
    <x v="6"/>
  </r>
  <r>
    <x v="0"/>
    <s v="06701 - Þjóðkirkjan"/>
    <x v="1"/>
    <n v="1"/>
    <n v="425"/>
    <x v="10"/>
    <x v="6"/>
  </r>
  <r>
    <x v="0"/>
    <s v="06701 - Þjóðkirkjan"/>
    <x v="0"/>
    <n v="1"/>
    <n v="470"/>
    <x v="10"/>
    <x v="6"/>
  </r>
  <r>
    <x v="0"/>
    <s v="06701 - Þjóðkirkjan"/>
    <x v="1"/>
    <n v="0"/>
    <n v="470"/>
    <x v="10"/>
    <x v="6"/>
  </r>
  <r>
    <x v="0"/>
    <s v="06701 - Þjóðkirkjan"/>
    <x v="0"/>
    <n v="0"/>
    <n v="276"/>
    <x v="48"/>
    <x v="0"/>
  </r>
  <r>
    <x v="0"/>
    <s v="06701 - Þjóðkirkjan"/>
    <x v="1"/>
    <n v="1"/>
    <n v="276"/>
    <x v="48"/>
    <x v="0"/>
  </r>
  <r>
    <x v="0"/>
    <s v="06701 - Þjóðkirkjan"/>
    <x v="0"/>
    <n v="0"/>
    <n v="200"/>
    <x v="2"/>
    <x v="0"/>
  </r>
  <r>
    <x v="0"/>
    <s v="06701 - Þjóðkirkjan"/>
    <x v="1"/>
    <n v="6"/>
    <n v="200"/>
    <x v="2"/>
    <x v="0"/>
  </r>
  <r>
    <x v="0"/>
    <s v="06701 - Þjóðkirkjan"/>
    <x v="0"/>
    <n v="1"/>
    <n v="685"/>
    <x v="40"/>
    <x v="1"/>
  </r>
  <r>
    <x v="0"/>
    <s v="06701 - Þjóðkirkjan"/>
    <x v="1"/>
    <n v="0"/>
    <n v="685"/>
    <x v="40"/>
    <x v="1"/>
  </r>
  <r>
    <x v="0"/>
    <s v="06701 - Þjóðkirkjan"/>
    <x v="0"/>
    <n v="0"/>
    <n v="270"/>
    <x v="26"/>
    <x v="0"/>
  </r>
  <r>
    <x v="0"/>
    <s v="06701 - Þjóðkirkjan"/>
    <x v="1"/>
    <n v="1"/>
    <n v="270"/>
    <x v="26"/>
    <x v="0"/>
  </r>
  <r>
    <x v="0"/>
    <s v="06701 - Þjóðkirkjan"/>
    <x v="0"/>
    <n v="1"/>
    <n v="271"/>
    <x v="26"/>
    <x v="0"/>
  </r>
  <r>
    <x v="0"/>
    <s v="06701 - Þjóðkirkjan"/>
    <x v="1"/>
    <n v="0"/>
    <n v="271"/>
    <x v="26"/>
    <x v="0"/>
  </r>
  <r>
    <x v="0"/>
    <s v="06701 - Þjóðkirkjan"/>
    <x v="0"/>
    <n v="0"/>
    <n v="640"/>
    <x v="11"/>
    <x v="1"/>
  </r>
  <r>
    <x v="0"/>
    <s v="06701 - Þjóðkirkjan"/>
    <x v="1"/>
    <n v="1"/>
    <n v="640"/>
    <x v="11"/>
    <x v="1"/>
  </r>
  <r>
    <x v="0"/>
    <s v="06701 - Þjóðkirkjan"/>
    <x v="0"/>
    <n v="0"/>
    <n v="671"/>
    <x v="11"/>
    <x v="1"/>
  </r>
  <r>
    <x v="0"/>
    <s v="06701 - Þjóðkirkjan"/>
    <x v="1"/>
    <n v="1"/>
    <n v="671"/>
    <x v="11"/>
    <x v="1"/>
  </r>
  <r>
    <x v="0"/>
    <s v="06701 - Þjóðkirkjan"/>
    <x v="0"/>
    <n v="0"/>
    <n v="861"/>
    <x v="39"/>
    <x v="4"/>
  </r>
  <r>
    <x v="0"/>
    <s v="06701 - Þjóðkirkjan"/>
    <x v="1"/>
    <n v="1"/>
    <n v="861"/>
    <x v="39"/>
    <x v="4"/>
  </r>
  <r>
    <x v="0"/>
    <s v="06701 - Þjóðkirkjan"/>
    <x v="0"/>
    <n v="2"/>
    <n v="851"/>
    <x v="49"/>
    <x v="4"/>
  </r>
  <r>
    <x v="0"/>
    <s v="06701 - Þjóðkirkjan"/>
    <x v="1"/>
    <n v="0"/>
    <n v="851"/>
    <x v="49"/>
    <x v="4"/>
  </r>
  <r>
    <x v="0"/>
    <s v="06701 - Þjóðkirkjan"/>
    <x v="0"/>
    <n v="1"/>
    <n v="380"/>
    <x v="50"/>
    <x v="6"/>
  </r>
  <r>
    <x v="0"/>
    <s v="06701 - Þjóðkirkjan"/>
    <x v="1"/>
    <n v="0"/>
    <n v="380"/>
    <x v="50"/>
    <x v="6"/>
  </r>
  <r>
    <x v="0"/>
    <s v="06701 - Þjóðkirkjan"/>
    <x v="0"/>
    <n v="1"/>
    <n v="230"/>
    <x v="20"/>
    <x v="7"/>
  </r>
  <r>
    <x v="0"/>
    <s v="06701 - Þjóðkirkjan"/>
    <x v="1"/>
    <n v="1"/>
    <n v="230"/>
    <x v="20"/>
    <x v="7"/>
  </r>
  <r>
    <x v="0"/>
    <s v="06701 - Þjóðkirkjan"/>
    <x v="0"/>
    <n v="0"/>
    <n v="260"/>
    <x v="20"/>
    <x v="7"/>
  </r>
  <r>
    <x v="0"/>
    <s v="06701 - Þjóðkirkjan"/>
    <x v="1"/>
    <n v="1"/>
    <n v="260"/>
    <x v="20"/>
    <x v="7"/>
  </r>
  <r>
    <x v="0"/>
    <s v="06701 - Þjóðkirkjan"/>
    <x v="0"/>
    <n v="12"/>
    <n v="101"/>
    <x v="0"/>
    <x v="0"/>
  </r>
  <r>
    <x v="0"/>
    <s v="06701 - Þjóðkirkjan"/>
    <x v="1"/>
    <n v="22"/>
    <n v="101"/>
    <x v="0"/>
    <x v="0"/>
  </r>
  <r>
    <x v="0"/>
    <s v="06701 - Þjóðkirkjan"/>
    <x v="0"/>
    <n v="0"/>
    <n v="170"/>
    <x v="51"/>
    <x v="0"/>
  </r>
  <r>
    <x v="0"/>
    <s v="06701 - Þjóðkirkjan"/>
    <x v="1"/>
    <n v="1"/>
    <n v="170"/>
    <x v="51"/>
    <x v="0"/>
  </r>
  <r>
    <x v="0"/>
    <s v="06701 - Þjóðkirkjan"/>
    <x v="0"/>
    <n v="1"/>
    <n v="710"/>
    <x v="28"/>
    <x v="2"/>
  </r>
  <r>
    <x v="0"/>
    <s v="06701 - Þjóðkirkjan"/>
    <x v="1"/>
    <n v="0"/>
    <n v="710"/>
    <x v="28"/>
    <x v="2"/>
  </r>
  <r>
    <x v="0"/>
    <s v="06701 - Þjóðkirkjan"/>
    <x v="0"/>
    <n v="0"/>
    <n v="660"/>
    <x v="52"/>
    <x v="1"/>
  </r>
  <r>
    <x v="0"/>
    <s v="06701 - Þjóðkirkjan"/>
    <x v="1"/>
    <n v="1"/>
    <n v="660"/>
    <x v="52"/>
    <x v="1"/>
  </r>
  <r>
    <x v="0"/>
    <s v="06701 - Þjóðkirkjan"/>
    <x v="0"/>
    <n v="0"/>
    <n v="355"/>
    <x v="30"/>
    <x v="3"/>
  </r>
  <r>
    <x v="0"/>
    <s v="06701 - Þjóðkirkjan"/>
    <x v="1"/>
    <n v="1"/>
    <n v="355"/>
    <x v="30"/>
    <x v="3"/>
  </r>
  <r>
    <x v="0"/>
    <s v="06701 - Þjóðkirkjan"/>
    <x v="0"/>
    <n v="0"/>
    <n v="356"/>
    <x v="30"/>
    <x v="3"/>
  </r>
  <r>
    <x v="0"/>
    <s v="06701 - Þjóðkirkjan"/>
    <x v="1"/>
    <n v="1"/>
    <n v="356"/>
    <x v="30"/>
    <x v="3"/>
  </r>
  <r>
    <x v="0"/>
    <s v="06701 - Þjóðkirkjan"/>
    <x v="0"/>
    <n v="1"/>
    <n v="510"/>
    <x v="35"/>
    <x v="6"/>
  </r>
  <r>
    <x v="0"/>
    <s v="06701 - Þjóðkirkjan"/>
    <x v="1"/>
    <n v="0"/>
    <n v="510"/>
    <x v="35"/>
    <x v="6"/>
  </r>
  <r>
    <x v="0"/>
    <s v="06701 - Þjóðkirkjan"/>
    <x v="0"/>
    <n v="0"/>
    <n v="340"/>
    <x v="5"/>
    <x v="3"/>
  </r>
  <r>
    <x v="0"/>
    <s v="06701 - Þjóðkirkjan"/>
    <x v="1"/>
    <n v="1"/>
    <n v="340"/>
    <x v="5"/>
    <x v="3"/>
  </r>
  <r>
    <x v="0"/>
    <s v="06701 - Þjóðkirkjan"/>
    <x v="0"/>
    <n v="0"/>
    <n v="800"/>
    <x v="6"/>
    <x v="4"/>
  </r>
  <r>
    <x v="0"/>
    <s v="06701 - Þjóðkirkjan"/>
    <x v="1"/>
    <n v="1"/>
    <n v="800"/>
    <x v="6"/>
    <x v="4"/>
  </r>
  <r>
    <x v="0"/>
    <s v="06701 - Þjóðkirkjan"/>
    <x v="0"/>
    <n v="0"/>
    <n v="801"/>
    <x v="6"/>
    <x v="4"/>
  </r>
  <r>
    <x v="0"/>
    <s v="06701 - Þjóðkirkjan"/>
    <x v="1"/>
    <n v="1"/>
    <n v="801"/>
    <x v="6"/>
    <x v="4"/>
  </r>
  <r>
    <x v="0"/>
    <s v="06701 - Þjóðkirkjan"/>
    <x v="0"/>
    <n v="0"/>
    <n v="250"/>
    <x v="53"/>
    <x v="7"/>
  </r>
  <r>
    <x v="0"/>
    <s v="06701 - Þjóðkirkjan"/>
    <x v="1"/>
    <n v="1"/>
    <n v="250"/>
    <x v="53"/>
    <x v="7"/>
  </r>
  <r>
    <x v="0"/>
    <s v="06701 - Þjóðkirkjan"/>
    <x v="0"/>
    <n v="0"/>
    <n v="780"/>
    <x v="13"/>
    <x v="4"/>
  </r>
  <r>
    <x v="0"/>
    <s v="06701 - Þjóðkirkjan"/>
    <x v="1"/>
    <n v="2"/>
    <n v="780"/>
    <x v="13"/>
    <x v="4"/>
  </r>
  <r>
    <x v="0"/>
    <s v="06701 - Þjóðkirkjan"/>
    <x v="0"/>
    <n v="0"/>
    <n v="790"/>
    <x v="13"/>
    <x v="4"/>
  </r>
  <r>
    <x v="0"/>
    <s v="06701 - Þjóðkirkjan"/>
    <x v="1"/>
    <n v="1"/>
    <n v="790"/>
    <x v="13"/>
    <x v="4"/>
  </r>
  <r>
    <x v="0"/>
    <s v="06701 - Þjóðkirkjan"/>
    <x v="0"/>
    <n v="1"/>
    <n v="550"/>
    <x v="7"/>
    <x v="5"/>
  </r>
  <r>
    <x v="0"/>
    <s v="06701 - Þjóðkirkjan"/>
    <x v="1"/>
    <n v="0"/>
    <n v="550"/>
    <x v="7"/>
    <x v="5"/>
  </r>
  <r>
    <x v="0"/>
    <s v="06701 - Þjóðkirkjan"/>
    <x v="0"/>
    <n v="0"/>
    <n v="551"/>
    <x v="7"/>
    <x v="5"/>
  </r>
  <r>
    <x v="0"/>
    <s v="06701 - Þjóðkirkjan"/>
    <x v="1"/>
    <n v="1"/>
    <n v="551"/>
    <x v="7"/>
    <x v="5"/>
  </r>
  <r>
    <x v="0"/>
    <s v="06701 - Þjóðkirkjan"/>
    <x v="0"/>
    <n v="0"/>
    <n v="560"/>
    <x v="7"/>
    <x v="5"/>
  </r>
  <r>
    <x v="0"/>
    <s v="06701 - Þjóðkirkjan"/>
    <x v="1"/>
    <n v="1"/>
    <n v="560"/>
    <x v="7"/>
    <x v="5"/>
  </r>
  <r>
    <x v="0"/>
    <s v="06701 - Þjóðkirkjan"/>
    <x v="0"/>
    <n v="1"/>
    <n v="545"/>
    <x v="14"/>
    <x v="5"/>
  </r>
  <r>
    <x v="0"/>
    <s v="06701 - Þjóðkirkjan"/>
    <x v="1"/>
    <n v="0"/>
    <n v="545"/>
    <x v="14"/>
    <x v="5"/>
  </r>
  <r>
    <x v="0"/>
    <s v="06701 - Þjóðkirkjan"/>
    <x v="0"/>
    <n v="0"/>
    <n v="190"/>
    <x v="54"/>
    <x v="7"/>
  </r>
  <r>
    <x v="0"/>
    <s v="06701 - Þjóðkirkjan"/>
    <x v="1"/>
    <n v="1"/>
    <n v="190"/>
    <x v="54"/>
    <x v="7"/>
  </r>
  <r>
    <x v="0"/>
    <s v="06701 - Þjóðkirkjan"/>
    <x v="0"/>
    <n v="0"/>
    <n v="815"/>
    <x v="55"/>
    <x v="4"/>
  </r>
  <r>
    <x v="0"/>
    <s v="06701 - Þjóðkirkjan"/>
    <x v="1"/>
    <n v="1"/>
    <n v="815"/>
    <x v="55"/>
    <x v="4"/>
  </r>
  <r>
    <x v="0"/>
    <s v="06701 - Þjóðkirkjan"/>
    <x v="0"/>
    <n v="0"/>
    <n v="450"/>
    <x v="34"/>
    <x v="6"/>
  </r>
  <r>
    <x v="0"/>
    <s v="06701 - Þjóðkirkjan"/>
    <x v="1"/>
    <n v="1"/>
    <n v="450"/>
    <x v="34"/>
    <x v="6"/>
  </r>
  <r>
    <x v="0"/>
    <s v="06701 - Þjóðkirkjan"/>
    <x v="0"/>
    <n v="1"/>
    <n v="465"/>
    <x v="34"/>
    <x v="6"/>
  </r>
  <r>
    <x v="0"/>
    <s v="06701 - Þjóðkirkjan"/>
    <x v="1"/>
    <n v="0"/>
    <n v="465"/>
    <x v="34"/>
    <x v="6"/>
  </r>
  <r>
    <x v="0"/>
    <s v="06701 - Þjóðkirkjan"/>
    <x v="0"/>
    <n v="0"/>
    <n v="650"/>
    <x v="24"/>
    <x v="1"/>
  </r>
  <r>
    <x v="0"/>
    <s v="06701 - Þjóðkirkjan"/>
    <x v="1"/>
    <n v="1"/>
    <n v="650"/>
    <x v="24"/>
    <x v="1"/>
  </r>
  <r>
    <x v="0"/>
    <s v="06801 - Neytendastofa"/>
    <x v="0"/>
    <n v="8.7100000000000009"/>
    <n v="105"/>
    <x v="0"/>
    <x v="0"/>
  </r>
  <r>
    <x v="0"/>
    <s v="06801 - Neytendastofa"/>
    <x v="1"/>
    <n v="8.35"/>
    <n v="105"/>
    <x v="0"/>
    <x v="0"/>
  </r>
  <r>
    <x v="0"/>
    <s v="06821 - Þjóðskrá Íslands"/>
    <x v="0"/>
    <n v="8"/>
    <n v="600"/>
    <x v="3"/>
    <x v="1"/>
  </r>
  <r>
    <x v="0"/>
    <s v="06821 - Þjóðskrá Íslands"/>
    <x v="1"/>
    <n v="8"/>
    <n v="600"/>
    <x v="3"/>
    <x v="1"/>
  </r>
  <r>
    <x v="0"/>
    <s v="06821 - Þjóðskrá Íslands"/>
    <x v="0"/>
    <n v="56.75"/>
    <n v="105"/>
    <x v="0"/>
    <x v="0"/>
  </r>
  <r>
    <x v="0"/>
    <s v="06821 - Þjóðskrá Íslands"/>
    <x v="1"/>
    <n v="35"/>
    <n v="105"/>
    <x v="0"/>
    <x v="0"/>
  </r>
  <r>
    <x v="0"/>
    <s v="08101 - Velferðarráðuneyti, aðalskrifstofa"/>
    <x v="0"/>
    <n v="58.79"/>
    <n v="150"/>
    <x v="0"/>
    <x v="0"/>
  </r>
  <r>
    <x v="0"/>
    <s v="08101 - Velferðarráðuneyti, aðalskrifstofa"/>
    <x v="1"/>
    <n v="16.77"/>
    <n v="150"/>
    <x v="0"/>
    <x v="0"/>
  </r>
  <r>
    <x v="0"/>
    <s v="08190 - Ýmis verkefni"/>
    <x v="0"/>
    <n v="7"/>
    <n v="150"/>
    <x v="0"/>
    <x v="0"/>
  </r>
  <r>
    <x v="0"/>
    <s v="08201 - Tryggingastofnun ríkisins"/>
    <x v="0"/>
    <n v="71.06"/>
    <n v="150"/>
    <x v="0"/>
    <x v="0"/>
  </r>
  <r>
    <x v="0"/>
    <s v="08201 - Tryggingastofnun ríkisins"/>
    <x v="1"/>
    <n v="29.34"/>
    <n v="150"/>
    <x v="0"/>
    <x v="0"/>
  </r>
  <r>
    <x v="0"/>
    <s v="08202 - Sjúkratryggingar Íslands"/>
    <x v="0"/>
    <n v="74"/>
    <n v="150"/>
    <x v="0"/>
    <x v="0"/>
  </r>
  <r>
    <x v="0"/>
    <s v="08202 - Sjúkratryggingar Íslands"/>
    <x v="1"/>
    <n v="23.67"/>
    <n v="150"/>
    <x v="0"/>
    <x v="0"/>
  </r>
  <r>
    <x v="0"/>
    <s v="08301 - Landlæknir"/>
    <x v="0"/>
    <n v="39.04"/>
    <n v="170"/>
    <x v="51"/>
    <x v="0"/>
  </r>
  <r>
    <x v="0"/>
    <s v="08301 - Landlæknir"/>
    <x v="1"/>
    <n v="16.100000000000001"/>
    <n v="170"/>
    <x v="51"/>
    <x v="0"/>
  </r>
  <r>
    <x v="0"/>
    <s v="08317 - Lyfjastofnun"/>
    <x v="0"/>
    <n v="32.5"/>
    <n v="113"/>
    <x v="0"/>
    <x v="0"/>
  </r>
  <r>
    <x v="0"/>
    <s v="08317 - Lyfjastofnun"/>
    <x v="1"/>
    <n v="18.100000000000001"/>
    <n v="113"/>
    <x v="0"/>
    <x v="0"/>
  </r>
  <r>
    <x v="0"/>
    <s v="08327 - Geislavarnir ríkisins"/>
    <x v="0"/>
    <n v="3.4"/>
    <n v="150"/>
    <x v="0"/>
    <x v="0"/>
  </r>
  <r>
    <x v="0"/>
    <s v="08327 - Geislavarnir ríkisins"/>
    <x v="1"/>
    <n v="6.2"/>
    <n v="150"/>
    <x v="0"/>
    <x v="0"/>
  </r>
  <r>
    <x v="0"/>
    <s v="08329 - Fjölmenningarsetur"/>
    <x v="0"/>
    <n v="1.8"/>
    <n v="400"/>
    <x v="10"/>
    <x v="6"/>
  </r>
  <r>
    <x v="0"/>
    <s v="08329 - Fjölmenningarsetur"/>
    <x v="1"/>
    <n v="1"/>
    <n v="400"/>
    <x v="10"/>
    <x v="6"/>
  </r>
  <r>
    <x v="0"/>
    <s v="08331 - Vinnueftirlit ríkisins"/>
    <x v="1"/>
    <n v="1"/>
    <n v="300"/>
    <x v="21"/>
    <x v="3"/>
  </r>
  <r>
    <x v="0"/>
    <s v="08331 - Vinnueftirlit ríkisins"/>
    <x v="0"/>
    <n v="1"/>
    <n v="600"/>
    <x v="3"/>
    <x v="1"/>
  </r>
  <r>
    <x v="0"/>
    <s v="08331 - Vinnueftirlit ríkisins"/>
    <x v="1"/>
    <n v="5"/>
    <n v="600"/>
    <x v="3"/>
    <x v="1"/>
  </r>
  <r>
    <x v="0"/>
    <s v="08331 - Vinnueftirlit ríkisins"/>
    <x v="0"/>
    <n v="1"/>
    <n v="700"/>
    <x v="18"/>
    <x v="2"/>
  </r>
  <r>
    <x v="0"/>
    <s v="08331 - Vinnueftirlit ríkisins"/>
    <x v="1"/>
    <n v="2.5"/>
    <n v="700"/>
    <x v="18"/>
    <x v="2"/>
  </r>
  <r>
    <x v="0"/>
    <s v="08331 - Vinnueftirlit ríkisins"/>
    <x v="0"/>
    <n v="1"/>
    <n v="810"/>
    <x v="17"/>
    <x v="4"/>
  </r>
  <r>
    <x v="0"/>
    <s v="08331 - Vinnueftirlit ríkisins"/>
    <x v="1"/>
    <n v="4"/>
    <n v="810"/>
    <x v="17"/>
    <x v="4"/>
  </r>
  <r>
    <x v="0"/>
    <s v="08331 - Vinnueftirlit ríkisins"/>
    <x v="0"/>
    <n v="0.75"/>
    <n v="400"/>
    <x v="10"/>
    <x v="6"/>
  </r>
  <r>
    <x v="0"/>
    <s v="08331 - Vinnueftirlit ríkisins"/>
    <x v="1"/>
    <n v="2"/>
    <n v="400"/>
    <x v="10"/>
    <x v="6"/>
  </r>
  <r>
    <x v="0"/>
    <s v="08331 - Vinnueftirlit ríkisins"/>
    <x v="0"/>
    <n v="0.6"/>
    <n v="230"/>
    <x v="20"/>
    <x v="7"/>
  </r>
  <r>
    <x v="0"/>
    <s v="08331 - Vinnueftirlit ríkisins"/>
    <x v="1"/>
    <n v="2"/>
    <n v="230"/>
    <x v="20"/>
    <x v="7"/>
  </r>
  <r>
    <x v="0"/>
    <s v="08331 - Vinnueftirlit ríkisins"/>
    <x v="0"/>
    <n v="13.75"/>
    <n v="110"/>
    <x v="0"/>
    <x v="0"/>
  </r>
  <r>
    <x v="0"/>
    <s v="08331 - Vinnueftirlit ríkisins"/>
    <x v="1"/>
    <n v="27"/>
    <n v="110"/>
    <x v="0"/>
    <x v="0"/>
  </r>
  <r>
    <x v="0"/>
    <s v="08331 - Vinnueftirlit ríkisins"/>
    <x v="0"/>
    <n v="0.5"/>
    <n v="550"/>
    <x v="7"/>
    <x v="5"/>
  </r>
  <r>
    <x v="0"/>
    <s v="08332 - Ríkissáttasemjari"/>
    <x v="0"/>
    <n v="1"/>
    <n v="105"/>
    <x v="0"/>
    <x v="0"/>
  </r>
  <r>
    <x v="0"/>
    <s v="08332 - Ríkissáttasemjari"/>
    <x v="1"/>
    <n v="1.33"/>
    <n v="105"/>
    <x v="0"/>
    <x v="0"/>
  </r>
  <r>
    <x v="0"/>
    <s v="08333 - Jafnréttisstofa"/>
    <x v="0"/>
    <n v="6.2"/>
    <n v="600"/>
    <x v="3"/>
    <x v="1"/>
  </r>
  <r>
    <x v="0"/>
    <s v="08333 - Jafnréttisstofa"/>
    <x v="1"/>
    <n v="1"/>
    <n v="600"/>
    <x v="3"/>
    <x v="1"/>
  </r>
  <r>
    <x v="0"/>
    <s v="08334 - Umboðsmaður skuldara"/>
    <x v="0"/>
    <n v="26.6"/>
    <n v="103"/>
    <x v="0"/>
    <x v="0"/>
  </r>
  <r>
    <x v="0"/>
    <s v="08334 - Umboðsmaður skuldara"/>
    <x v="1"/>
    <n v="6.06"/>
    <n v="103"/>
    <x v="0"/>
    <x v="0"/>
  </r>
  <r>
    <x v="0"/>
    <s v="08358 - Sjúkrahúsið á Akureyri"/>
    <x v="0"/>
    <n v="356.52"/>
    <n v="600"/>
    <x v="3"/>
    <x v="1"/>
  </r>
  <r>
    <x v="0"/>
    <s v="08358 - Sjúkrahúsið á Akureyri"/>
    <x v="1"/>
    <n v="68.8"/>
    <n v="600"/>
    <x v="3"/>
    <x v="1"/>
  </r>
  <r>
    <x v="0"/>
    <s v="08358 - Sjúkrahúsið á Akureyri"/>
    <x v="0"/>
    <n v="10.6"/>
    <n v="603"/>
    <x v="3"/>
    <x v="1"/>
  </r>
  <r>
    <x v="0"/>
    <s v="08373 - Landspítali"/>
    <x v="0"/>
    <n v="44.85"/>
    <n v="210"/>
    <x v="15"/>
    <x v="0"/>
  </r>
  <r>
    <x v="0"/>
    <s v="08373 - Landspítali"/>
    <x v="1"/>
    <n v="8.89"/>
    <n v="210"/>
    <x v="15"/>
    <x v="0"/>
  </r>
  <r>
    <x v="0"/>
    <s v="08373 - Landspítali"/>
    <x v="0"/>
    <n v="110.57"/>
    <n v="200"/>
    <x v="2"/>
    <x v="0"/>
  </r>
  <r>
    <x v="0"/>
    <s v="08373 - Landspítali"/>
    <x v="1"/>
    <n v="3"/>
    <n v="200"/>
    <x v="2"/>
    <x v="0"/>
  </r>
  <r>
    <x v="0"/>
    <s v="08373 - Landspítali"/>
    <x v="0"/>
    <n v="1737.78"/>
    <n v="101"/>
    <x v="0"/>
    <x v="0"/>
  </r>
  <r>
    <x v="0"/>
    <s v="08373 - Landspítali"/>
    <x v="1"/>
    <n v="447.91"/>
    <n v="101"/>
    <x v="0"/>
    <x v="0"/>
  </r>
  <r>
    <x v="0"/>
    <s v="08373 - Landspítali"/>
    <x v="0"/>
    <n v="69.83"/>
    <n v="104"/>
    <x v="0"/>
    <x v="0"/>
  </r>
  <r>
    <x v="0"/>
    <s v="08373 - Landspítali"/>
    <x v="1"/>
    <n v="70.8"/>
    <n v="104"/>
    <x v="0"/>
    <x v="0"/>
  </r>
  <r>
    <x v="0"/>
    <s v="08373 - Landspítali"/>
    <x v="0"/>
    <n v="73.11"/>
    <n v="105"/>
    <x v="0"/>
    <x v="0"/>
  </r>
  <r>
    <x v="0"/>
    <s v="08373 - Landspítali"/>
    <x v="1"/>
    <n v="21.68"/>
    <n v="105"/>
    <x v="0"/>
    <x v="0"/>
  </r>
  <r>
    <x v="0"/>
    <s v="08373 - Landspítali"/>
    <x v="0"/>
    <n v="883.49"/>
    <n v="108"/>
    <x v="0"/>
    <x v="0"/>
  </r>
  <r>
    <x v="0"/>
    <s v="08373 - Landspítali"/>
    <x v="1"/>
    <n v="181.31"/>
    <n v="108"/>
    <x v="0"/>
    <x v="0"/>
  </r>
  <r>
    <x v="0"/>
    <s v="08373 - Landspítali"/>
    <x v="0"/>
    <n v="49.4"/>
    <n v="110"/>
    <x v="0"/>
    <x v="0"/>
  </r>
  <r>
    <x v="0"/>
    <s v="08373 - Landspítali"/>
    <x v="1"/>
    <n v="20.54"/>
    <n v="110"/>
    <x v="0"/>
    <x v="0"/>
  </r>
  <r>
    <x v="0"/>
    <s v="08398 - Félagsmál, ýmis starfsemi"/>
    <x v="0"/>
    <n v="0.8"/>
    <n v="150"/>
    <x v="0"/>
    <x v="0"/>
  </r>
  <r>
    <x v="0"/>
    <s v="08399 - Heilbrigðismál, ýmis starfsemi"/>
    <x v="0"/>
    <n v="4.8"/>
    <n v="150"/>
    <x v="0"/>
    <x v="0"/>
  </r>
  <r>
    <x v="0"/>
    <s v="08399 - Heilbrigðismál, ýmis starfsemi"/>
    <x v="1"/>
    <n v="2"/>
    <n v="150"/>
    <x v="0"/>
    <x v="0"/>
  </r>
  <r>
    <x v="0"/>
    <s v="08419 - Sólvangur, Hafnarfirði"/>
    <x v="0"/>
    <n v="67.83"/>
    <n v="220"/>
    <x v="19"/>
    <x v="0"/>
  </r>
  <r>
    <x v="0"/>
    <s v="08419 - Sólvangur, Hafnarfirði"/>
    <x v="1"/>
    <n v="5.58"/>
    <n v="220"/>
    <x v="19"/>
    <x v="0"/>
  </r>
  <r>
    <x v="0"/>
    <s v="08506 - Heilsugæsla á höfuðborgarsvæðinu"/>
    <x v="0"/>
    <n v="21.3"/>
    <n v="210"/>
    <x v="15"/>
    <x v="0"/>
  </r>
  <r>
    <x v="0"/>
    <s v="08506 - Heilsugæsla á höfuðborgarsvæðinu"/>
    <x v="1"/>
    <n v="4.1399999999999997"/>
    <n v="210"/>
    <x v="15"/>
    <x v="0"/>
  </r>
  <r>
    <x v="0"/>
    <s v="08506 - Heilsugæsla á höfuðborgarsvæðinu"/>
    <x v="0"/>
    <n v="71.44"/>
    <n v="220"/>
    <x v="19"/>
    <x v="0"/>
  </r>
  <r>
    <x v="0"/>
    <s v="08506 - Heilsugæsla á höfuðborgarsvæðinu"/>
    <x v="1"/>
    <n v="8.9499999999999993"/>
    <n v="220"/>
    <x v="19"/>
    <x v="0"/>
  </r>
  <r>
    <x v="0"/>
    <s v="08506 - Heilsugæsla á höfuðborgarsvæðinu"/>
    <x v="0"/>
    <n v="42.46"/>
    <n v="200"/>
    <x v="2"/>
    <x v="0"/>
  </r>
  <r>
    <x v="0"/>
    <s v="08506 - Heilsugæsla á höfuðborgarsvæðinu"/>
    <x v="1"/>
    <n v="3.63"/>
    <n v="200"/>
    <x v="2"/>
    <x v="0"/>
  </r>
  <r>
    <x v="0"/>
    <s v="08506 - Heilsugæsla á höfuðborgarsvæðinu"/>
    <x v="0"/>
    <n v="12.93"/>
    <n v="201"/>
    <x v="2"/>
    <x v="0"/>
  </r>
  <r>
    <x v="0"/>
    <s v="08506 - Heilsugæsla á höfuðborgarsvæðinu"/>
    <x v="1"/>
    <n v="3.99"/>
    <n v="201"/>
    <x v="2"/>
    <x v="0"/>
  </r>
  <r>
    <x v="0"/>
    <s v="08506 - Heilsugæsla á höfuðborgarsvæðinu"/>
    <x v="0"/>
    <n v="17.07"/>
    <n v="270"/>
    <x v="26"/>
    <x v="0"/>
  </r>
  <r>
    <x v="0"/>
    <s v="08506 - Heilsugæsla á höfuðborgarsvæðinu"/>
    <x v="1"/>
    <n v="3.05"/>
    <n v="270"/>
    <x v="26"/>
    <x v="0"/>
  </r>
  <r>
    <x v="0"/>
    <s v="08506 - Heilsugæsla á höfuðborgarsvæðinu"/>
    <x v="0"/>
    <n v="27.56"/>
    <n v="104"/>
    <x v="0"/>
    <x v="0"/>
  </r>
  <r>
    <x v="0"/>
    <s v="08506 - Heilsugæsla á höfuðborgarsvæðinu"/>
    <x v="1"/>
    <n v="6.21"/>
    <n v="104"/>
    <x v="0"/>
    <x v="0"/>
  </r>
  <r>
    <x v="0"/>
    <s v="08506 - Heilsugæsla á höfuðborgarsvæðinu"/>
    <x v="0"/>
    <n v="16.66"/>
    <n v="105"/>
    <x v="0"/>
    <x v="0"/>
  </r>
  <r>
    <x v="0"/>
    <s v="08506 - Heilsugæsla á höfuðborgarsvæðinu"/>
    <x v="1"/>
    <n v="6.85"/>
    <n v="105"/>
    <x v="0"/>
    <x v="0"/>
  </r>
  <r>
    <x v="0"/>
    <s v="08506 - Heilsugæsla á höfuðborgarsvæðinu"/>
    <x v="0"/>
    <n v="14.57"/>
    <n v="107"/>
    <x v="0"/>
    <x v="0"/>
  </r>
  <r>
    <x v="0"/>
    <s v="08506 - Heilsugæsla á höfuðborgarsvæðinu"/>
    <x v="1"/>
    <n v="2.5499999999999998"/>
    <n v="107"/>
    <x v="0"/>
    <x v="0"/>
  </r>
  <r>
    <x v="0"/>
    <s v="08506 - Heilsugæsla á höfuðborgarsvæðinu"/>
    <x v="0"/>
    <n v="60.62"/>
    <n v="109"/>
    <x v="0"/>
    <x v="0"/>
  </r>
  <r>
    <x v="0"/>
    <s v="08506 - Heilsugæsla á höfuðborgarsvæðinu"/>
    <x v="1"/>
    <n v="23.07"/>
    <n v="109"/>
    <x v="0"/>
    <x v="0"/>
  </r>
  <r>
    <x v="0"/>
    <s v="08506 - Heilsugæsla á höfuðborgarsvæðinu"/>
    <x v="0"/>
    <n v="19.600000000000001"/>
    <n v="110"/>
    <x v="0"/>
    <x v="0"/>
  </r>
  <r>
    <x v="0"/>
    <s v="08506 - Heilsugæsla á höfuðborgarsvæðinu"/>
    <x v="1"/>
    <n v="4.41"/>
    <n v="110"/>
    <x v="0"/>
    <x v="0"/>
  </r>
  <r>
    <x v="0"/>
    <s v="08506 - Heilsugæsla á höfuðborgarsvæðinu"/>
    <x v="0"/>
    <n v="17.79"/>
    <n v="111"/>
    <x v="0"/>
    <x v="0"/>
  </r>
  <r>
    <x v="0"/>
    <s v="08506 - Heilsugæsla á höfuðborgarsvæðinu"/>
    <x v="1"/>
    <n v="2.82"/>
    <n v="111"/>
    <x v="0"/>
    <x v="0"/>
  </r>
  <r>
    <x v="0"/>
    <s v="08506 - Heilsugæsla á höfuðborgarsvæðinu"/>
    <x v="0"/>
    <n v="22.61"/>
    <n v="112"/>
    <x v="0"/>
    <x v="0"/>
  </r>
  <r>
    <x v="0"/>
    <s v="08506 - Heilsugæsla á höfuðborgarsvæðinu"/>
    <x v="1"/>
    <n v="7.31"/>
    <n v="112"/>
    <x v="0"/>
    <x v="0"/>
  </r>
  <r>
    <x v="0"/>
    <s v="08506 - Heilsugæsla á höfuðborgarsvæðinu"/>
    <x v="0"/>
    <n v="15.36"/>
    <n v="170"/>
    <x v="51"/>
    <x v="0"/>
  </r>
  <r>
    <x v="0"/>
    <s v="08506 - Heilsugæsla á höfuðborgarsvæðinu"/>
    <x v="1"/>
    <n v="6.17"/>
    <n v="170"/>
    <x v="51"/>
    <x v="0"/>
  </r>
  <r>
    <x v="0"/>
    <s v="08552 - Heilsugæslustöðin Dalvík"/>
    <x v="0"/>
    <n v="5.68"/>
    <n v="620"/>
    <x v="37"/>
    <x v="1"/>
  </r>
  <r>
    <x v="0"/>
    <s v="08552 - Heilsugæslustöðin Dalvík"/>
    <x v="1"/>
    <n v="3.5"/>
    <n v="620"/>
    <x v="37"/>
    <x v="1"/>
  </r>
  <r>
    <x v="0"/>
    <s v="08553 - Samningur við Akureyrarbæ um heilsugæslu"/>
    <x v="0"/>
    <n v="47.27"/>
    <n v="600"/>
    <x v="3"/>
    <x v="1"/>
  </r>
  <r>
    <x v="0"/>
    <s v="08553 - Samningur við Akureyrarbæ um heilsugæslu"/>
    <x v="1"/>
    <n v="9.11"/>
    <n v="600"/>
    <x v="3"/>
    <x v="1"/>
  </r>
  <r>
    <x v="0"/>
    <s v="08716 - Heilbrigðisstofnun Vesturlands"/>
    <x v="0"/>
    <n v="115.6"/>
    <n v="300"/>
    <x v="21"/>
    <x v="3"/>
  </r>
  <r>
    <x v="0"/>
    <s v="08716 - Heilbrigðisstofnun Vesturlands"/>
    <x v="1"/>
    <n v="27.03"/>
    <n v="300"/>
    <x v="21"/>
    <x v="3"/>
  </r>
  <r>
    <x v="0"/>
    <s v="08716 - Heilbrigðisstofnun Vesturlands"/>
    <x v="0"/>
    <n v="9.3800000000000008"/>
    <n v="310"/>
    <x v="16"/>
    <x v="3"/>
  </r>
  <r>
    <x v="0"/>
    <s v="08716 - Heilbrigðisstofnun Vesturlands"/>
    <x v="1"/>
    <n v="3.09"/>
    <n v="310"/>
    <x v="16"/>
    <x v="3"/>
  </r>
  <r>
    <x v="0"/>
    <s v="08716 - Heilbrigðisstofnun Vesturlands"/>
    <x v="0"/>
    <n v="2.27"/>
    <n v="370"/>
    <x v="33"/>
    <x v="3"/>
  </r>
  <r>
    <x v="0"/>
    <s v="08716 - Heilbrigðisstofnun Vesturlands"/>
    <x v="0"/>
    <n v="2.5499999999999998"/>
    <n v="350"/>
    <x v="25"/>
    <x v="3"/>
  </r>
  <r>
    <x v="0"/>
    <s v="08716 - Heilbrigðisstofnun Vesturlands"/>
    <x v="1"/>
    <n v="1.97"/>
    <n v="350"/>
    <x v="25"/>
    <x v="3"/>
  </r>
  <r>
    <x v="0"/>
    <s v="08716 - Heilbrigðisstofnun Vesturlands"/>
    <x v="0"/>
    <n v="26.84"/>
    <n v="530"/>
    <x v="31"/>
    <x v="5"/>
  </r>
  <r>
    <x v="0"/>
    <s v="08716 - Heilbrigðisstofnun Vesturlands"/>
    <x v="1"/>
    <n v="5.19"/>
    <n v="530"/>
    <x v="31"/>
    <x v="5"/>
  </r>
  <r>
    <x v="0"/>
    <s v="08716 - Heilbrigðisstofnun Vesturlands"/>
    <x v="0"/>
    <n v="5.9"/>
    <n v="355"/>
    <x v="30"/>
    <x v="3"/>
  </r>
  <r>
    <x v="0"/>
    <s v="08716 - Heilbrigðisstofnun Vesturlands"/>
    <x v="1"/>
    <n v="1.43"/>
    <n v="355"/>
    <x v="30"/>
    <x v="3"/>
  </r>
  <r>
    <x v="0"/>
    <s v="08716 - Heilbrigðisstofnun Vesturlands"/>
    <x v="0"/>
    <n v="12.22"/>
    <n v="510"/>
    <x v="35"/>
    <x v="6"/>
  </r>
  <r>
    <x v="0"/>
    <s v="08716 - Heilbrigðisstofnun Vesturlands"/>
    <x v="1"/>
    <n v="2.98"/>
    <n v="510"/>
    <x v="35"/>
    <x v="6"/>
  </r>
  <r>
    <x v="0"/>
    <s v="08716 - Heilbrigðisstofnun Vesturlands"/>
    <x v="0"/>
    <n v="25.73"/>
    <n v="340"/>
    <x v="5"/>
    <x v="3"/>
  </r>
  <r>
    <x v="0"/>
    <s v="08716 - Heilbrigðisstofnun Vesturlands"/>
    <x v="1"/>
    <n v="4.68"/>
    <n v="340"/>
    <x v="5"/>
    <x v="3"/>
  </r>
  <r>
    <x v="0"/>
    <s v="08721 - Heilbrigðisstofnunin Patreksfirði"/>
    <x v="0"/>
    <n v="21.6"/>
    <n v="450"/>
    <x v="34"/>
    <x v="6"/>
  </r>
  <r>
    <x v="0"/>
    <s v="08721 - Heilbrigðisstofnunin Patreksfirði"/>
    <x v="1"/>
    <n v="5.19"/>
    <n v="450"/>
    <x v="34"/>
    <x v="6"/>
  </r>
  <r>
    <x v="0"/>
    <s v="08721 - Heilbrigðisstofnunin Patreksfirði"/>
    <x v="0"/>
    <n v="0.33"/>
    <n v="465"/>
    <x v="34"/>
    <x v="6"/>
  </r>
  <r>
    <x v="0"/>
    <s v="08726 - Heilbrigðisstofnun Vestfjarða"/>
    <x v="0"/>
    <n v="19.059999999999999"/>
    <n v="415"/>
    <x v="9"/>
    <x v="6"/>
  </r>
  <r>
    <x v="0"/>
    <s v="08726 - Heilbrigðisstofnun Vestfjarða"/>
    <x v="1"/>
    <n v="0.87"/>
    <n v="415"/>
    <x v="9"/>
    <x v="6"/>
  </r>
  <r>
    <x v="0"/>
    <s v="08726 - Heilbrigðisstofnun Vestfjarða"/>
    <x v="0"/>
    <n v="70.22"/>
    <n v="400"/>
    <x v="10"/>
    <x v="6"/>
  </r>
  <r>
    <x v="0"/>
    <s v="08726 - Heilbrigðisstofnun Vestfjarða"/>
    <x v="1"/>
    <n v="13.14"/>
    <n v="400"/>
    <x v="10"/>
    <x v="6"/>
  </r>
  <r>
    <x v="0"/>
    <s v="08726 - Heilbrigðisstofnun Vestfjarða"/>
    <x v="0"/>
    <n v="7.59"/>
    <n v="470"/>
    <x v="10"/>
    <x v="6"/>
  </r>
  <r>
    <x v="0"/>
    <s v="08745 - Heilbrigðisstofnunin Blönduósi"/>
    <x v="0"/>
    <n v="35.15"/>
    <n v="540"/>
    <x v="36"/>
    <x v="5"/>
  </r>
  <r>
    <x v="0"/>
    <s v="08745 - Heilbrigðisstofnunin Blönduósi"/>
    <x v="1"/>
    <n v="6.07"/>
    <n v="540"/>
    <x v="36"/>
    <x v="5"/>
  </r>
  <r>
    <x v="0"/>
    <s v="08745 - Heilbrigðisstofnunin Blönduósi"/>
    <x v="0"/>
    <n v="1"/>
    <n v="545"/>
    <x v="14"/>
    <x v="5"/>
  </r>
  <r>
    <x v="0"/>
    <s v="08751 - Heilbrigðisstofnunin Sauðárkróki"/>
    <x v="0"/>
    <n v="84.57"/>
    <n v="550"/>
    <x v="7"/>
    <x v="5"/>
  </r>
  <r>
    <x v="0"/>
    <s v="08751 - Heilbrigðisstofnunin Sauðárkróki"/>
    <x v="1"/>
    <n v="6.1"/>
    <n v="550"/>
    <x v="7"/>
    <x v="5"/>
  </r>
  <r>
    <x v="0"/>
    <s v="08756 - Heilbrigðisstofnunin Fjallabyggð"/>
    <x v="0"/>
    <n v="28"/>
    <n v="580"/>
    <x v="1"/>
    <x v="1"/>
  </r>
  <r>
    <x v="0"/>
    <s v="08756 - Heilbrigðisstofnunin Fjallabyggð"/>
    <x v="1"/>
    <n v="8.26"/>
    <n v="580"/>
    <x v="1"/>
    <x v="1"/>
  </r>
  <r>
    <x v="0"/>
    <s v="08756 - Heilbrigðisstofnunin Fjallabyggð"/>
    <x v="0"/>
    <n v="2.99"/>
    <n v="625"/>
    <x v="1"/>
    <x v="1"/>
  </r>
  <r>
    <x v="0"/>
    <s v="08756 - Heilbrigðisstofnunin Fjallabyggð"/>
    <x v="1"/>
    <n v="3.72"/>
    <n v="625"/>
    <x v="1"/>
    <x v="1"/>
  </r>
  <r>
    <x v="0"/>
    <s v="08757 - Heilbrigðisstofnun Norðurlands"/>
    <x v="0"/>
    <n v="0.05"/>
    <n v="600"/>
    <x v="3"/>
    <x v="1"/>
  </r>
  <r>
    <x v="0"/>
    <s v="08757 - Heilbrigðisstofnun Norðurlands"/>
    <x v="0"/>
    <n v="2.2799999999999998"/>
    <n v="540"/>
    <x v="36"/>
    <x v="5"/>
  </r>
  <r>
    <x v="0"/>
    <s v="08757 - Heilbrigðisstofnun Norðurlands"/>
    <x v="1"/>
    <n v="0.16"/>
    <n v="540"/>
    <x v="36"/>
    <x v="5"/>
  </r>
  <r>
    <x v="0"/>
    <s v="08757 - Heilbrigðisstofnun Norðurlands"/>
    <x v="0"/>
    <n v="0.08"/>
    <n v="580"/>
    <x v="1"/>
    <x v="1"/>
  </r>
  <r>
    <x v="0"/>
    <s v="08757 - Heilbrigðisstofnun Norðurlands"/>
    <x v="0"/>
    <n v="-0.22"/>
    <n v="640"/>
    <x v="11"/>
    <x v="1"/>
  </r>
  <r>
    <x v="0"/>
    <s v="08757 - Heilbrigðisstofnun Norðurlands"/>
    <x v="1"/>
    <n v="0.05"/>
    <n v="640"/>
    <x v="11"/>
    <x v="1"/>
  </r>
  <r>
    <x v="0"/>
    <s v="08757 - Heilbrigðisstofnun Norðurlands"/>
    <x v="0"/>
    <n v="0.65"/>
    <n v="550"/>
    <x v="7"/>
    <x v="5"/>
  </r>
  <r>
    <x v="0"/>
    <s v="08761 - Heilbrigðisstofnun Þingeyinga"/>
    <x v="0"/>
    <n v="75.48"/>
    <n v="640"/>
    <x v="11"/>
    <x v="1"/>
  </r>
  <r>
    <x v="0"/>
    <s v="08761 - Heilbrigðisstofnun Þingeyinga"/>
    <x v="1"/>
    <n v="9.0500000000000007"/>
    <n v="640"/>
    <x v="11"/>
    <x v="1"/>
  </r>
  <r>
    <x v="0"/>
    <s v="08761 - Heilbrigðisstofnun Þingeyinga"/>
    <x v="0"/>
    <n v="4.9400000000000004"/>
    <n v="670"/>
    <x v="11"/>
    <x v="1"/>
  </r>
  <r>
    <x v="0"/>
    <s v="08761 - Heilbrigðisstofnun Þingeyinga"/>
    <x v="1"/>
    <n v="2.02"/>
    <n v="670"/>
    <x v="11"/>
    <x v="1"/>
  </r>
  <r>
    <x v="0"/>
    <s v="08761 - Heilbrigðisstofnun Þingeyinga"/>
    <x v="0"/>
    <n v="2.5"/>
    <n v="660"/>
    <x v="52"/>
    <x v="1"/>
  </r>
  <r>
    <x v="0"/>
    <s v="08777 - Heilbrigðisstofnun Austurlands"/>
    <x v="0"/>
    <n v="3.25"/>
    <n v="765"/>
    <x v="4"/>
    <x v="2"/>
  </r>
  <r>
    <x v="0"/>
    <s v="08777 - Heilbrigðisstofnun Austurlands"/>
    <x v="1"/>
    <n v="3.26"/>
    <n v="765"/>
    <x v="4"/>
    <x v="2"/>
  </r>
  <r>
    <x v="0"/>
    <s v="08777 - Heilbrigðisstofnun Austurlands"/>
    <x v="0"/>
    <n v="13.42"/>
    <n v="730"/>
    <x v="23"/>
    <x v="2"/>
  </r>
  <r>
    <x v="0"/>
    <s v="08777 - Heilbrigðisstofnun Austurlands"/>
    <x v="1"/>
    <n v="9.48"/>
    <n v="730"/>
    <x v="23"/>
    <x v="2"/>
  </r>
  <r>
    <x v="0"/>
    <s v="08777 - Heilbrigðisstofnun Austurlands"/>
    <x v="0"/>
    <n v="7.78"/>
    <n v="735"/>
    <x v="23"/>
    <x v="2"/>
  </r>
  <r>
    <x v="0"/>
    <s v="08777 - Heilbrigðisstofnun Austurlands"/>
    <x v="1"/>
    <n v="1.91"/>
    <n v="735"/>
    <x v="23"/>
    <x v="2"/>
  </r>
  <r>
    <x v="0"/>
    <s v="08777 - Heilbrigðisstofnun Austurlands"/>
    <x v="0"/>
    <n v="72.63"/>
    <n v="740"/>
    <x v="23"/>
    <x v="2"/>
  </r>
  <r>
    <x v="0"/>
    <s v="08777 - Heilbrigðisstofnun Austurlands"/>
    <x v="1"/>
    <n v="5.05"/>
    <n v="740"/>
    <x v="23"/>
    <x v="2"/>
  </r>
  <r>
    <x v="0"/>
    <s v="08777 - Heilbrigðisstofnun Austurlands"/>
    <x v="0"/>
    <n v="60.16"/>
    <n v="700"/>
    <x v="18"/>
    <x v="2"/>
  </r>
  <r>
    <x v="0"/>
    <s v="08777 - Heilbrigðisstofnun Austurlands"/>
    <x v="1"/>
    <n v="8.56"/>
    <n v="700"/>
    <x v="18"/>
    <x v="2"/>
  </r>
  <r>
    <x v="0"/>
    <s v="08777 - Heilbrigðisstofnun Austurlands"/>
    <x v="0"/>
    <n v="26.23"/>
    <n v="710"/>
    <x v="28"/>
    <x v="2"/>
  </r>
  <r>
    <x v="0"/>
    <s v="08777 - Heilbrigðisstofnun Austurlands"/>
    <x v="1"/>
    <n v="4.68"/>
    <n v="710"/>
    <x v="28"/>
    <x v="2"/>
  </r>
  <r>
    <x v="0"/>
    <s v="08777 - Heilbrigðisstofnun Austurlands"/>
    <x v="0"/>
    <n v="1.44"/>
    <n v="690"/>
    <x v="56"/>
    <x v="2"/>
  </r>
  <r>
    <x v="0"/>
    <s v="08777 - Heilbrigðisstofnun Austurlands"/>
    <x v="1"/>
    <n v="1"/>
    <n v="690"/>
    <x v="56"/>
    <x v="2"/>
  </r>
  <r>
    <x v="0"/>
    <s v="08787 - Heilbrigðisstofnun Suðurlands"/>
    <x v="0"/>
    <n v="3.72"/>
    <n v="810"/>
    <x v="17"/>
    <x v="4"/>
  </r>
  <r>
    <x v="0"/>
    <s v="08787 - Heilbrigðisstofnun Suðurlands"/>
    <x v="1"/>
    <n v="1.3"/>
    <n v="810"/>
    <x v="17"/>
    <x v="4"/>
  </r>
  <r>
    <x v="0"/>
    <s v="08787 - Heilbrigðisstofnun Suðurlands"/>
    <x v="0"/>
    <n v="1.6"/>
    <n v="870"/>
    <x v="38"/>
    <x v="4"/>
  </r>
  <r>
    <x v="0"/>
    <s v="08787 - Heilbrigðisstofnun Suðurlands"/>
    <x v="1"/>
    <n v="1.5"/>
    <n v="870"/>
    <x v="38"/>
    <x v="4"/>
  </r>
  <r>
    <x v="0"/>
    <s v="08787 - Heilbrigðisstofnun Suðurlands"/>
    <x v="0"/>
    <n v="8.1999999999999993"/>
    <n v="860"/>
    <x v="39"/>
    <x v="4"/>
  </r>
  <r>
    <x v="0"/>
    <s v="08787 - Heilbrigðisstofnun Suðurlands"/>
    <x v="1"/>
    <n v="3.53"/>
    <n v="860"/>
    <x v="39"/>
    <x v="4"/>
  </r>
  <r>
    <x v="0"/>
    <s v="08787 - Heilbrigðisstofnun Suðurlands"/>
    <x v="0"/>
    <n v="2"/>
    <n v="880"/>
    <x v="32"/>
    <x v="4"/>
  </r>
  <r>
    <x v="0"/>
    <s v="08787 - Heilbrigðisstofnun Suðurlands"/>
    <x v="1"/>
    <n v="0.7"/>
    <n v="880"/>
    <x v="32"/>
    <x v="4"/>
  </r>
  <r>
    <x v="0"/>
    <s v="08787 - Heilbrigðisstofnun Suðurlands"/>
    <x v="0"/>
    <n v="150.38"/>
    <n v="800"/>
    <x v="6"/>
    <x v="4"/>
  </r>
  <r>
    <x v="0"/>
    <s v="08787 - Heilbrigðisstofnun Suðurlands"/>
    <x v="1"/>
    <n v="28.37"/>
    <n v="800"/>
    <x v="6"/>
    <x v="4"/>
  </r>
  <r>
    <x v="0"/>
    <s v="08787 - Heilbrigðisstofnun Suðurlands"/>
    <x v="0"/>
    <n v="5.3"/>
    <s v="801b"/>
    <x v="8"/>
    <x v="4"/>
  </r>
  <r>
    <x v="0"/>
    <s v="08787 - Heilbrigðisstofnun Suðurlands"/>
    <x v="1"/>
    <n v="2.4900000000000002"/>
    <s v="801b"/>
    <x v="8"/>
    <x v="4"/>
  </r>
  <r>
    <x v="0"/>
    <s v="08787 - Heilbrigðisstofnun Suðurlands"/>
    <x v="0"/>
    <n v="2.69"/>
    <n v="825"/>
    <x v="6"/>
    <x v="4"/>
  </r>
  <r>
    <x v="0"/>
    <s v="08787 - Heilbrigðisstofnun Suðurlands"/>
    <x v="1"/>
    <n v="1.1499999999999999"/>
    <n v="825"/>
    <x v="6"/>
    <x v="4"/>
  </r>
  <r>
    <x v="0"/>
    <s v="08787 - Heilbrigðisstofnun Suðurlands"/>
    <x v="0"/>
    <n v="1.4"/>
    <n v="815"/>
    <x v="55"/>
    <x v="4"/>
  </r>
  <r>
    <x v="0"/>
    <s v="08787 - Heilbrigðisstofnun Suðurlands"/>
    <x v="1"/>
    <n v="0"/>
    <n v="815"/>
    <x v="55"/>
    <x v="4"/>
  </r>
  <r>
    <x v="0"/>
    <s v="08787 - Heilbrigðisstofnun Suðurlands"/>
    <x v="0"/>
    <n v="52.43"/>
    <n v="900"/>
    <x v="22"/>
    <x v="4"/>
  </r>
  <r>
    <x v="0"/>
    <s v="08787 - Heilbrigðisstofnun Suðurlands"/>
    <x v="1"/>
    <n v="9.1999999999999993"/>
    <n v="900"/>
    <x v="22"/>
    <x v="4"/>
  </r>
  <r>
    <x v="0"/>
    <s v="08791 - Heilbrigðisstofnun Suðurnesja"/>
    <x v="0"/>
    <n v="25.01"/>
    <n v="240"/>
    <x v="29"/>
    <x v="7"/>
  </r>
  <r>
    <x v="0"/>
    <s v="08791 - Heilbrigðisstofnun Suðurnesja"/>
    <x v="0"/>
    <n v="124.47"/>
    <n v="230"/>
    <x v="20"/>
    <x v="7"/>
  </r>
  <r>
    <x v="0"/>
    <s v="08791 - Heilbrigðisstofnun Suðurnesja"/>
    <x v="1"/>
    <n v="25.88"/>
    <n v="230"/>
    <x v="20"/>
    <x v="7"/>
  </r>
  <r>
    <x v="0"/>
    <s v="08801 - Greiningar- og ráðgjafarstöð ríkisins"/>
    <x v="0"/>
    <n v="41.42"/>
    <n v="200"/>
    <x v="2"/>
    <x v="0"/>
  </r>
  <r>
    <x v="0"/>
    <s v="08801 - Greiningar- og ráðgjafarstöð ríkisins"/>
    <x v="1"/>
    <n v="5.78"/>
    <n v="200"/>
    <x v="2"/>
    <x v="0"/>
  </r>
  <r>
    <x v="0"/>
    <s v="08805 - Þjónustu- og þekkingarmiðstöð fyrir blinda og sjónskerta"/>
    <x v="0"/>
    <n v="19.3"/>
    <n v="105"/>
    <x v="0"/>
    <x v="0"/>
  </r>
  <r>
    <x v="0"/>
    <s v="08805 - Þjónustu- og þekkingarmiðstöð fyrir blinda og sjónskerta"/>
    <x v="1"/>
    <n v="4.7"/>
    <n v="105"/>
    <x v="0"/>
    <x v="0"/>
  </r>
  <r>
    <x v="0"/>
    <s v="08807 - Heyrnar- og talmeinastöð Íslands"/>
    <x v="0"/>
    <n v="16.690000000000001"/>
    <n v="105"/>
    <x v="0"/>
    <x v="0"/>
  </r>
  <r>
    <x v="0"/>
    <s v="08807 - Heyrnar- og talmeinastöð Íslands"/>
    <x v="1"/>
    <n v="2.4900000000000002"/>
    <n v="105"/>
    <x v="0"/>
    <x v="0"/>
  </r>
  <r>
    <x v="0"/>
    <s v="08809 - Málefni fatlaðra"/>
    <x v="0"/>
    <n v="3.75"/>
    <n v="150"/>
    <x v="0"/>
    <x v="0"/>
  </r>
  <r>
    <x v="0"/>
    <s v="08809 - Málefni fatlaðra"/>
    <x v="1"/>
    <n v="2.25"/>
    <n v="150"/>
    <x v="0"/>
    <x v="0"/>
  </r>
  <r>
    <x v="0"/>
    <s v="08821 - Barnaverndarstofa"/>
    <x v="0"/>
    <n v="3.3"/>
    <n v="851"/>
    <x v="49"/>
    <x v="4"/>
  </r>
  <r>
    <x v="0"/>
    <s v="08821 - Barnaverndarstofa"/>
    <x v="1"/>
    <n v="14"/>
    <n v="851"/>
    <x v="49"/>
    <x v="4"/>
  </r>
  <r>
    <x v="0"/>
    <s v="08821 - Barnaverndarstofa"/>
    <x v="0"/>
    <n v="7"/>
    <n v="104"/>
    <x v="0"/>
    <x v="0"/>
  </r>
  <r>
    <x v="0"/>
    <s v="08821 - Barnaverndarstofa"/>
    <x v="0"/>
    <n v="19.350000000000001"/>
    <n v="105"/>
    <x v="0"/>
    <x v="0"/>
  </r>
  <r>
    <x v="0"/>
    <s v="08821 - Barnaverndarstofa"/>
    <x v="1"/>
    <n v="6"/>
    <n v="105"/>
    <x v="0"/>
    <x v="0"/>
  </r>
  <r>
    <x v="0"/>
    <s v="08821 - Barnaverndarstofa"/>
    <x v="0"/>
    <n v="8.7100000000000009"/>
    <n v="112"/>
    <x v="0"/>
    <x v="0"/>
  </r>
  <r>
    <x v="0"/>
    <s v="08821 - Barnaverndarstofa"/>
    <x v="1"/>
    <n v="17.02"/>
    <n v="112"/>
    <x v="0"/>
    <x v="0"/>
  </r>
  <r>
    <x v="0"/>
    <s v="08841 - Vinnumálastofnun"/>
    <x v="0"/>
    <n v="4"/>
    <n v="300"/>
    <x v="21"/>
    <x v="3"/>
  </r>
  <r>
    <x v="0"/>
    <s v="08841 - Vinnumálastofnun"/>
    <x v="0"/>
    <n v="4.32"/>
    <n v="600"/>
    <x v="3"/>
    <x v="1"/>
  </r>
  <r>
    <x v="0"/>
    <s v="08841 - Vinnumálastofnun"/>
    <x v="1"/>
    <n v="1.5"/>
    <n v="600"/>
    <x v="3"/>
    <x v="1"/>
  </r>
  <r>
    <x v="0"/>
    <s v="08841 - Vinnumálastofnun"/>
    <x v="0"/>
    <n v="0.57999999999999996"/>
    <n v="700"/>
    <x v="18"/>
    <x v="2"/>
  </r>
  <r>
    <x v="0"/>
    <s v="08841 - Vinnumálastofnun"/>
    <x v="1"/>
    <n v="1"/>
    <n v="700"/>
    <x v="18"/>
    <x v="2"/>
  </r>
  <r>
    <x v="0"/>
    <s v="08841 - Vinnumálastofnun"/>
    <x v="0"/>
    <n v="9"/>
    <n v="530"/>
    <x v="31"/>
    <x v="5"/>
  </r>
  <r>
    <x v="0"/>
    <s v="08841 - Vinnumálastofnun"/>
    <x v="1"/>
    <n v="3"/>
    <n v="530"/>
    <x v="31"/>
    <x v="5"/>
  </r>
  <r>
    <x v="0"/>
    <s v="08841 - Vinnumálastofnun"/>
    <x v="0"/>
    <n v="1"/>
    <n v="400"/>
    <x v="10"/>
    <x v="6"/>
  </r>
  <r>
    <x v="0"/>
    <s v="08841 - Vinnumálastofnun"/>
    <x v="1"/>
    <n v="1"/>
    <n v="400"/>
    <x v="10"/>
    <x v="6"/>
  </r>
  <r>
    <x v="0"/>
    <s v="08841 - Vinnumálastofnun"/>
    <x v="0"/>
    <n v="5.64"/>
    <n v="230"/>
    <x v="20"/>
    <x v="7"/>
  </r>
  <r>
    <x v="0"/>
    <s v="08841 - Vinnumálastofnun"/>
    <x v="0"/>
    <n v="51.1"/>
    <n v="103"/>
    <x v="0"/>
    <x v="0"/>
  </r>
  <r>
    <x v="0"/>
    <s v="08841 - Vinnumálastofnun"/>
    <x v="1"/>
    <n v="20"/>
    <n v="103"/>
    <x v="0"/>
    <x v="0"/>
  </r>
  <r>
    <x v="0"/>
    <s v="08841 - Vinnumálastofnun"/>
    <x v="0"/>
    <n v="3.5"/>
    <n v="800"/>
    <x v="6"/>
    <x v="4"/>
  </r>
  <r>
    <x v="0"/>
    <s v="08841 - Vinnumálastofnun"/>
    <x v="0"/>
    <n v="14"/>
    <n v="545"/>
    <x v="14"/>
    <x v="5"/>
  </r>
  <r>
    <x v="0"/>
    <s v="08841 - Vinnumálastofnun"/>
    <x v="1"/>
    <n v="4"/>
    <n v="545"/>
    <x v="14"/>
    <x v="5"/>
  </r>
  <r>
    <x v="0"/>
    <s v="08851 - Atvinnuleysistryggingasjóður"/>
    <x v="0"/>
    <n v="1"/>
    <n v="540"/>
    <x v="36"/>
    <x v="5"/>
  </r>
  <r>
    <x v="0"/>
    <s v="09101 - Fjármála- og efnahagsráðuneyti, aðalskrifstofa"/>
    <x v="0"/>
    <n v="40.909999999999997"/>
    <n v="150"/>
    <x v="0"/>
    <x v="0"/>
  </r>
  <r>
    <x v="0"/>
    <s v="09101 - Fjármála- og efnahagsráðuneyti, aðalskrifstofa"/>
    <x v="1"/>
    <n v="31.75"/>
    <n v="150"/>
    <x v="0"/>
    <x v="0"/>
  </r>
  <r>
    <x v="0"/>
    <s v="09103 - Fjársýsla ríkisins"/>
    <x v="0"/>
    <n v="44.24"/>
    <n v="150"/>
    <x v="0"/>
    <x v="0"/>
  </r>
  <r>
    <x v="0"/>
    <s v="09103 - Fjársýsla ríkisins"/>
    <x v="1"/>
    <n v="27.83"/>
    <n v="150"/>
    <x v="0"/>
    <x v="0"/>
  </r>
  <r>
    <x v="0"/>
    <s v="09210 - Ríkisskattstjóri"/>
    <x v="0"/>
    <n v="4.9800000000000004"/>
    <n v="300"/>
    <x v="21"/>
    <x v="3"/>
  </r>
  <r>
    <x v="0"/>
    <s v="09210 - Ríkisskattstjóri"/>
    <x v="1"/>
    <n v="3"/>
    <n v="300"/>
    <x v="21"/>
    <x v="3"/>
  </r>
  <r>
    <x v="0"/>
    <s v="09210 - Ríkisskattstjóri"/>
    <x v="0"/>
    <n v="9.9"/>
    <n v="600"/>
    <x v="3"/>
    <x v="1"/>
  </r>
  <r>
    <x v="0"/>
    <s v="09210 - Ríkisskattstjóri"/>
    <x v="1"/>
    <n v="3.8"/>
    <n v="600"/>
    <x v="3"/>
    <x v="1"/>
  </r>
  <r>
    <x v="0"/>
    <s v="09210 - Ríkisskattstjóri"/>
    <x v="0"/>
    <n v="2.95"/>
    <n v="580"/>
    <x v="1"/>
    <x v="1"/>
  </r>
  <r>
    <x v="0"/>
    <s v="09210 - Ríkisskattstjóri"/>
    <x v="1"/>
    <n v="2"/>
    <n v="580"/>
    <x v="1"/>
    <x v="1"/>
  </r>
  <r>
    <x v="0"/>
    <s v="09210 - Ríkisskattstjóri"/>
    <x v="0"/>
    <n v="4"/>
    <n v="700"/>
    <x v="18"/>
    <x v="2"/>
  </r>
  <r>
    <x v="0"/>
    <s v="09210 - Ríkisskattstjóri"/>
    <x v="1"/>
    <n v="3"/>
    <n v="700"/>
    <x v="18"/>
    <x v="2"/>
  </r>
  <r>
    <x v="0"/>
    <s v="09210 - Ríkisskattstjóri"/>
    <x v="0"/>
    <n v="24.9"/>
    <n v="220"/>
    <x v="19"/>
    <x v="0"/>
  </r>
  <r>
    <x v="0"/>
    <s v="09210 - Ríkisskattstjóri"/>
    <x v="1"/>
    <n v="19.75"/>
    <n v="220"/>
    <x v="19"/>
    <x v="0"/>
  </r>
  <r>
    <x v="0"/>
    <s v="09210 - Ríkisskattstjóri"/>
    <x v="0"/>
    <n v="5"/>
    <n v="400"/>
    <x v="10"/>
    <x v="6"/>
  </r>
  <r>
    <x v="0"/>
    <s v="09210 - Ríkisskattstjóri"/>
    <x v="0"/>
    <n v="8.75"/>
    <n v="850"/>
    <x v="49"/>
    <x v="4"/>
  </r>
  <r>
    <x v="0"/>
    <s v="09210 - Ríkisskattstjóri"/>
    <x v="1"/>
    <n v="1"/>
    <n v="850"/>
    <x v="49"/>
    <x v="4"/>
  </r>
  <r>
    <x v="0"/>
    <s v="09210 - Ríkisskattstjóri"/>
    <x v="0"/>
    <n v="82.22"/>
    <n v="150"/>
    <x v="0"/>
    <x v="0"/>
  </r>
  <r>
    <x v="0"/>
    <s v="09210 - Ríkisskattstjóri"/>
    <x v="1"/>
    <n v="66.58"/>
    <n v="150"/>
    <x v="0"/>
    <x v="0"/>
  </r>
  <r>
    <x v="0"/>
    <s v="09210 - Ríkisskattstjóri"/>
    <x v="0"/>
    <n v="2.8"/>
    <n v="900"/>
    <x v="22"/>
    <x v="4"/>
  </r>
  <r>
    <x v="0"/>
    <s v="09210 - Ríkisskattstjóri"/>
    <x v="1"/>
    <n v="1"/>
    <n v="900"/>
    <x v="22"/>
    <x v="4"/>
  </r>
  <r>
    <x v="0"/>
    <s v="09214 - Yfirskattanefnd"/>
    <x v="0"/>
    <n v="2.6"/>
    <n v="105"/>
    <x v="0"/>
    <x v="0"/>
  </r>
  <r>
    <x v="0"/>
    <s v="09214 - Yfirskattanefnd"/>
    <x v="1"/>
    <n v="5.22"/>
    <n v="105"/>
    <x v="0"/>
    <x v="0"/>
  </r>
  <r>
    <x v="0"/>
    <s v="09215 - Skattrannsóknarstjóri ríkisins"/>
    <x v="0"/>
    <n v="16.77"/>
    <n v="150"/>
    <x v="0"/>
    <x v="0"/>
  </r>
  <r>
    <x v="0"/>
    <s v="09215 - Skattrannsóknarstjóri ríkisins"/>
    <x v="1"/>
    <n v="12.19"/>
    <n v="150"/>
    <x v="0"/>
    <x v="0"/>
  </r>
  <r>
    <x v="0"/>
    <s v="09262 - Tollstjórinn"/>
    <x v="0"/>
    <n v="0"/>
    <n v="600"/>
    <x v="3"/>
    <x v="1"/>
  </r>
  <r>
    <x v="0"/>
    <s v="09262 - Tollstjórinn"/>
    <x v="1"/>
    <n v="2"/>
    <n v="600"/>
    <x v="3"/>
    <x v="1"/>
  </r>
  <r>
    <x v="0"/>
    <s v="09262 - Tollstjórinn"/>
    <x v="0"/>
    <n v="1"/>
    <n v="735"/>
    <x v="23"/>
    <x v="2"/>
  </r>
  <r>
    <x v="0"/>
    <s v="09262 - Tollstjórinn"/>
    <x v="1"/>
    <n v="1"/>
    <n v="735"/>
    <x v="23"/>
    <x v="2"/>
  </r>
  <r>
    <x v="0"/>
    <s v="09262 - Tollstjórinn"/>
    <x v="0"/>
    <n v="0"/>
    <n v="400"/>
    <x v="10"/>
    <x v="6"/>
  </r>
  <r>
    <x v="0"/>
    <s v="09262 - Tollstjórinn"/>
    <x v="1"/>
    <n v="1"/>
    <n v="400"/>
    <x v="10"/>
    <x v="6"/>
  </r>
  <r>
    <x v="0"/>
    <s v="09262 - Tollstjórinn"/>
    <x v="0"/>
    <n v="8"/>
    <n v="235"/>
    <x v="20"/>
    <x v="7"/>
  </r>
  <r>
    <x v="0"/>
    <s v="09262 - Tollstjórinn"/>
    <x v="1"/>
    <n v="35"/>
    <n v="235"/>
    <x v="20"/>
    <x v="7"/>
  </r>
  <r>
    <x v="0"/>
    <s v="09262 - Tollstjórinn"/>
    <x v="0"/>
    <n v="100"/>
    <n v="101"/>
    <x v="0"/>
    <x v="0"/>
  </r>
  <r>
    <x v="0"/>
    <s v="09262 - Tollstjórinn"/>
    <x v="1"/>
    <n v="74"/>
    <n v="101"/>
    <x v="0"/>
    <x v="0"/>
  </r>
  <r>
    <x v="0"/>
    <s v="09262 - Tollstjórinn"/>
    <x v="0"/>
    <n v="0"/>
    <n v="710"/>
    <x v="28"/>
    <x v="2"/>
  </r>
  <r>
    <x v="0"/>
    <s v="09262 - Tollstjórinn"/>
    <x v="1"/>
    <n v="2"/>
    <n v="710"/>
    <x v="28"/>
    <x v="2"/>
  </r>
  <r>
    <x v="0"/>
    <s v="09262 - Tollstjórinn"/>
    <x v="0"/>
    <n v="0"/>
    <n v="800"/>
    <x v="6"/>
    <x v="4"/>
  </r>
  <r>
    <x v="0"/>
    <s v="09262 - Tollstjórinn"/>
    <x v="1"/>
    <n v="1"/>
    <n v="800"/>
    <x v="6"/>
    <x v="4"/>
  </r>
  <r>
    <x v="0"/>
    <s v="09262 - Tollstjórinn"/>
    <x v="0"/>
    <n v="0"/>
    <n v="900"/>
    <x v="22"/>
    <x v="4"/>
  </r>
  <r>
    <x v="0"/>
    <s v="09262 - Tollstjórinn"/>
    <x v="1"/>
    <n v="2"/>
    <n v="900"/>
    <x v="22"/>
    <x v="4"/>
  </r>
  <r>
    <x v="0"/>
    <s v="09381 - Lífeyrisskuldbindingar, eftirlaun"/>
    <x v="0"/>
    <n v="1"/>
    <n v="150"/>
    <x v="0"/>
    <x v="0"/>
  </r>
  <r>
    <x v="0"/>
    <s v="09381 - Lífeyrisskuldbindingar, eftirlaun"/>
    <x v="1"/>
    <n v="2"/>
    <n v="150"/>
    <x v="0"/>
    <x v="0"/>
  </r>
  <r>
    <x v="0"/>
    <s v="09901 - Framkvæmdasýsla ríkisins"/>
    <x v="0"/>
    <n v="6.6"/>
    <n v="105"/>
    <x v="0"/>
    <x v="0"/>
  </r>
  <r>
    <x v="0"/>
    <s v="09901 - Framkvæmdasýsla ríkisins"/>
    <x v="1"/>
    <n v="14.9"/>
    <n v="105"/>
    <x v="0"/>
    <x v="0"/>
  </r>
  <r>
    <x v="0"/>
    <s v="09901 - Framkvæmdasýsla ríkisins"/>
    <x v="1"/>
    <n v="1"/>
    <n v="580"/>
    <x v="1"/>
    <x v="1"/>
  </r>
  <r>
    <x v="0"/>
    <s v="09905 - Ríkiskaup"/>
    <x v="0"/>
    <n v="14.49"/>
    <n v="105"/>
    <x v="0"/>
    <x v="0"/>
  </r>
  <r>
    <x v="0"/>
    <s v="09905 - Ríkiskaup"/>
    <x v="1"/>
    <n v="10.49"/>
    <n v="105"/>
    <x v="0"/>
    <x v="0"/>
  </r>
  <r>
    <x v="0"/>
    <s v="09977 - Bankasýsla ríkisins"/>
    <x v="0"/>
    <n v="1"/>
    <n v="105"/>
    <x v="0"/>
    <x v="0"/>
  </r>
  <r>
    <x v="0"/>
    <s v="09977 - Bankasýsla ríkisins"/>
    <x v="1"/>
    <n v="2.33"/>
    <n v="105"/>
    <x v="0"/>
    <x v="0"/>
  </r>
  <r>
    <x v="0"/>
    <s v="09978 - Fjármálaeftirlitið"/>
    <x v="0"/>
    <n v="53.69"/>
    <n v="105"/>
    <x v="0"/>
    <x v="0"/>
  </r>
  <r>
    <x v="0"/>
    <s v="09978 - Fjármálaeftirlitið"/>
    <x v="1"/>
    <n v="64.63"/>
    <n v="105"/>
    <x v="0"/>
    <x v="0"/>
  </r>
  <r>
    <x v="0"/>
    <s v="09980 - Rekstrarfélag Stjórnarráðsins"/>
    <x v="0"/>
    <n v="3.12"/>
    <n v="150"/>
    <x v="0"/>
    <x v="0"/>
  </r>
  <r>
    <x v="0"/>
    <s v="09980 - Rekstrarfélag Stjórnarráðsins"/>
    <x v="1"/>
    <n v="9"/>
    <n v="150"/>
    <x v="0"/>
    <x v="0"/>
  </r>
  <r>
    <x v="0"/>
    <s v="09984 - Fasteignir ríkissjóðs"/>
    <x v="0"/>
    <n v="3"/>
    <n v="150"/>
    <x v="0"/>
    <x v="0"/>
  </r>
  <r>
    <x v="0"/>
    <s v="09984 - Fasteignir ríkissjóðs"/>
    <x v="1"/>
    <n v="8"/>
    <n v="150"/>
    <x v="0"/>
    <x v="0"/>
  </r>
  <r>
    <x v="0"/>
    <s v="09999 - Ýmislegt"/>
    <x v="0"/>
    <n v="7.05"/>
    <n v="150"/>
    <x v="0"/>
    <x v="0"/>
  </r>
  <r>
    <x v="0"/>
    <s v="09999 - Ýmislegt"/>
    <x v="1"/>
    <n v="7"/>
    <n v="150"/>
    <x v="0"/>
    <x v="0"/>
  </r>
  <r>
    <x v="0"/>
    <s v="14101 - Umhverfis- og auðlindaráðuneyti, aðalskrifstofa"/>
    <x v="0"/>
    <n v="24.12"/>
    <n v="150"/>
    <x v="0"/>
    <x v="0"/>
  </r>
  <r>
    <x v="0"/>
    <s v="14101 - Umhverfis- og auðlindaráðuneyti, aðalskrifstofa"/>
    <x v="1"/>
    <n v="13"/>
    <n v="150"/>
    <x v="0"/>
    <x v="0"/>
  </r>
  <r>
    <x v="0"/>
    <s v="14190 - Ýmis verkefni"/>
    <x v="0"/>
    <n v="5"/>
    <n v="150"/>
    <x v="0"/>
    <x v="0"/>
  </r>
  <r>
    <x v="0"/>
    <s v="14190 - Ýmis verkefni"/>
    <x v="1"/>
    <n v="2"/>
    <n v="150"/>
    <x v="0"/>
    <x v="0"/>
  </r>
  <r>
    <x v="0"/>
    <s v="14202 - Náttúrurannsóknastöðin við Mývatn"/>
    <x v="0"/>
    <n v="1"/>
    <n v="660"/>
    <x v="52"/>
    <x v="1"/>
  </r>
  <r>
    <x v="0"/>
    <s v="14202 - Náttúrurannsóknastöðin við Mývatn"/>
    <x v="1"/>
    <n v="1"/>
    <n v="660"/>
    <x v="52"/>
    <x v="1"/>
  </r>
  <r>
    <x v="0"/>
    <s v="14211 - Umhverfisstofnun"/>
    <x v="0"/>
    <n v="3"/>
    <n v="600"/>
    <x v="3"/>
    <x v="1"/>
  </r>
  <r>
    <x v="0"/>
    <s v="14211 - Umhverfisstofnun"/>
    <x v="1"/>
    <n v="3"/>
    <n v="600"/>
    <x v="3"/>
    <x v="1"/>
  </r>
  <r>
    <x v="0"/>
    <s v="14211 - Umhverfisstofnun"/>
    <x v="0"/>
    <n v="0"/>
    <n v="700"/>
    <x v="18"/>
    <x v="2"/>
  </r>
  <r>
    <x v="0"/>
    <s v="14211 - Umhverfisstofnun"/>
    <x v="1"/>
    <n v="1"/>
    <n v="700"/>
    <x v="18"/>
    <x v="2"/>
  </r>
  <r>
    <x v="0"/>
    <s v="14211 - Umhverfisstofnun"/>
    <x v="0"/>
    <n v="0"/>
    <n v="400"/>
    <x v="10"/>
    <x v="6"/>
  </r>
  <r>
    <x v="0"/>
    <s v="14211 - Umhverfisstofnun"/>
    <x v="1"/>
    <n v="1"/>
    <n v="400"/>
    <x v="10"/>
    <x v="6"/>
  </r>
  <r>
    <x v="0"/>
    <s v="14211 - Umhverfisstofnun"/>
    <x v="0"/>
    <n v="32.4"/>
    <n v="108"/>
    <x v="0"/>
    <x v="0"/>
  </r>
  <r>
    <x v="0"/>
    <s v="14211 - Umhverfisstofnun"/>
    <x v="1"/>
    <n v="20.3"/>
    <n v="108"/>
    <x v="0"/>
    <x v="0"/>
  </r>
  <r>
    <x v="0"/>
    <s v="14211 - Umhverfisstofnun"/>
    <x v="0"/>
    <n v="0"/>
    <n v="660"/>
    <x v="52"/>
    <x v="1"/>
  </r>
  <r>
    <x v="0"/>
    <s v="14211 - Umhverfisstofnun"/>
    <x v="1"/>
    <n v="1"/>
    <n v="660"/>
    <x v="52"/>
    <x v="1"/>
  </r>
  <r>
    <x v="0"/>
    <s v="14211 - Umhverfisstofnun"/>
    <x v="0"/>
    <n v="1"/>
    <n v="360"/>
    <x v="30"/>
    <x v="3"/>
  </r>
  <r>
    <x v="0"/>
    <s v="14211 - Umhverfisstofnun"/>
    <x v="1"/>
    <n v="1"/>
    <n v="360"/>
    <x v="30"/>
    <x v="3"/>
  </r>
  <r>
    <x v="0"/>
    <s v="14211 - Umhverfisstofnun"/>
    <x v="0"/>
    <n v="1"/>
    <n v="801"/>
    <x v="6"/>
    <x v="4"/>
  </r>
  <r>
    <x v="0"/>
    <s v="14211 - Umhverfisstofnun"/>
    <x v="1"/>
    <n v="0"/>
    <n v="801"/>
    <x v="6"/>
    <x v="4"/>
  </r>
  <r>
    <x v="0"/>
    <s v="14211 - Umhverfisstofnun"/>
    <x v="0"/>
    <n v="1"/>
    <n v="900"/>
    <x v="22"/>
    <x v="4"/>
  </r>
  <r>
    <x v="0"/>
    <s v="14211 - Umhverfisstofnun"/>
    <x v="1"/>
    <n v="0"/>
    <n v="900"/>
    <x v="22"/>
    <x v="4"/>
  </r>
  <r>
    <x v="0"/>
    <s v="14211 - Umhverfisstofnun"/>
    <x v="0"/>
    <n v="0"/>
    <n v="450"/>
    <x v="34"/>
    <x v="6"/>
  </r>
  <r>
    <x v="0"/>
    <s v="14211 - Umhverfisstofnun"/>
    <x v="1"/>
    <n v="1"/>
    <n v="450"/>
    <x v="34"/>
    <x v="6"/>
  </r>
  <r>
    <x v="0"/>
    <s v="14212 - Vatnajökulsþjóðgarður"/>
    <x v="0"/>
    <n v="0"/>
    <s v="701a"/>
    <x v="57"/>
    <x v="2"/>
  </r>
  <r>
    <x v="0"/>
    <s v="14212 - Vatnajökulsþjóðgarður"/>
    <x v="1"/>
    <n v="2"/>
    <s v="701a"/>
    <x v="57"/>
    <x v="2"/>
  </r>
  <r>
    <x v="0"/>
    <s v="14212 - Vatnajökulsþjóðgarður"/>
    <x v="0"/>
    <n v="1"/>
    <n v="671"/>
    <x v="11"/>
    <x v="1"/>
  </r>
  <r>
    <x v="0"/>
    <s v="14212 - Vatnajökulsþjóðgarður"/>
    <x v="1"/>
    <n v="1"/>
    <n v="671"/>
    <x v="11"/>
    <x v="1"/>
  </r>
  <r>
    <x v="0"/>
    <s v="14212 - Vatnajökulsþjóðgarður"/>
    <x v="0"/>
    <n v="1"/>
    <n v="150"/>
    <x v="0"/>
    <x v="0"/>
  </r>
  <r>
    <x v="0"/>
    <s v="14212 - Vatnajökulsþjóðgarður"/>
    <x v="1"/>
    <n v="2"/>
    <n v="150"/>
    <x v="0"/>
    <x v="0"/>
  </r>
  <r>
    <x v="0"/>
    <s v="14212 - Vatnajökulsþjóðgarður"/>
    <x v="0"/>
    <n v="0"/>
    <n v="880"/>
    <x v="32"/>
    <x v="4"/>
  </r>
  <r>
    <x v="0"/>
    <s v="14212 - Vatnajökulsþjóðgarður"/>
    <x v="1"/>
    <n v="2"/>
    <n v="880"/>
    <x v="32"/>
    <x v="4"/>
  </r>
  <r>
    <x v="0"/>
    <s v="14212 - Vatnajökulsþjóðgarður"/>
    <x v="0"/>
    <n v="1"/>
    <n v="660"/>
    <x v="52"/>
    <x v="1"/>
  </r>
  <r>
    <x v="0"/>
    <s v="14212 - Vatnajökulsþjóðgarður"/>
    <x v="1"/>
    <n v="0"/>
    <n v="660"/>
    <x v="52"/>
    <x v="1"/>
  </r>
  <r>
    <x v="0"/>
    <s v="14212 - Vatnajökulsþjóðgarður"/>
    <x v="0"/>
    <n v="2"/>
    <n v="780"/>
    <x v="13"/>
    <x v="4"/>
  </r>
  <r>
    <x v="0"/>
    <s v="14212 - Vatnajökulsþjóðgarður"/>
    <x v="1"/>
    <n v="0"/>
    <n v="780"/>
    <x v="13"/>
    <x v="4"/>
  </r>
  <r>
    <x v="0"/>
    <s v="14212 - Vatnajökulsþjóðgarður"/>
    <x v="0"/>
    <n v="1"/>
    <n v="785"/>
    <x v="13"/>
    <x v="4"/>
  </r>
  <r>
    <x v="0"/>
    <s v="14212 - Vatnajökulsþjóðgarður"/>
    <x v="1"/>
    <n v="1"/>
    <n v="785"/>
    <x v="13"/>
    <x v="4"/>
  </r>
  <r>
    <x v="0"/>
    <s v="14231 - Landgræðsla ríkisins"/>
    <x v="0"/>
    <n v="1"/>
    <n v="311"/>
    <x v="16"/>
    <x v="3"/>
  </r>
  <r>
    <x v="0"/>
    <s v="14231 - Landgræðsla ríkisins"/>
    <x v="1"/>
    <n v="1"/>
    <n v="311"/>
    <x v="16"/>
    <x v="3"/>
  </r>
  <r>
    <x v="0"/>
    <s v="14231 - Landgræðsla ríkisins"/>
    <x v="0"/>
    <n v="0.3"/>
    <n v="700"/>
    <x v="18"/>
    <x v="2"/>
  </r>
  <r>
    <x v="0"/>
    <s v="14231 - Landgræðsla ríkisins"/>
    <x v="1"/>
    <n v="1"/>
    <n v="700"/>
    <x v="18"/>
    <x v="2"/>
  </r>
  <r>
    <x v="0"/>
    <s v="14231 - Landgræðsla ríkisins"/>
    <x v="0"/>
    <n v="1"/>
    <n v="640"/>
    <x v="11"/>
    <x v="1"/>
  </r>
  <r>
    <x v="0"/>
    <s v="14231 - Landgræðsla ríkisins"/>
    <x v="1"/>
    <n v="3"/>
    <n v="640"/>
    <x v="11"/>
    <x v="1"/>
  </r>
  <r>
    <x v="0"/>
    <s v="14231 - Landgræðsla ríkisins"/>
    <x v="0"/>
    <n v="11"/>
    <n v="851"/>
    <x v="49"/>
    <x v="4"/>
  </r>
  <r>
    <x v="0"/>
    <s v="14231 - Landgræðsla ríkisins"/>
    <x v="1"/>
    <n v="20.6"/>
    <n v="851"/>
    <x v="49"/>
    <x v="4"/>
  </r>
  <r>
    <x v="0"/>
    <s v="14231 - Landgræðsla ríkisins"/>
    <x v="0"/>
    <n v="2.9"/>
    <n v="101"/>
    <x v="0"/>
    <x v="0"/>
  </r>
  <r>
    <x v="0"/>
    <s v="14231 - Landgræðsla ríkisins"/>
    <x v="1"/>
    <n v="4"/>
    <n v="101"/>
    <x v="0"/>
    <x v="0"/>
  </r>
  <r>
    <x v="0"/>
    <s v="14231 - Landgræðsla ríkisins"/>
    <x v="1"/>
    <n v="1"/>
    <n v="550"/>
    <x v="7"/>
    <x v="5"/>
  </r>
  <r>
    <x v="0"/>
    <s v="14241 - Skógrækt ríkisins"/>
    <x v="0"/>
    <n v="1"/>
    <n v="601"/>
    <x v="3"/>
    <x v="1"/>
  </r>
  <r>
    <x v="0"/>
    <s v="14241 - Skógrækt ríkisins"/>
    <x v="1"/>
    <n v="6"/>
    <n v="601"/>
    <x v="3"/>
    <x v="1"/>
  </r>
  <r>
    <x v="0"/>
    <s v="14241 - Skógrækt ríkisins"/>
    <x v="0"/>
    <n v="0"/>
    <n v="311"/>
    <x v="16"/>
    <x v="3"/>
  </r>
  <r>
    <x v="0"/>
    <s v="14241 - Skógrækt ríkisins"/>
    <x v="1"/>
    <n v="5"/>
    <n v="311"/>
    <x v="16"/>
    <x v="3"/>
  </r>
  <r>
    <x v="0"/>
    <s v="14241 - Skógrækt ríkisins"/>
    <x v="0"/>
    <n v="4"/>
    <n v="700"/>
    <x v="18"/>
    <x v="2"/>
  </r>
  <r>
    <x v="0"/>
    <s v="14241 - Skógrækt ríkisins"/>
    <x v="1"/>
    <n v="7"/>
    <n v="700"/>
    <x v="18"/>
    <x v="2"/>
  </r>
  <r>
    <x v="0"/>
    <s v="14241 - Skógrækt ríkisins"/>
    <x v="0"/>
    <n v="1"/>
    <n v="701"/>
    <x v="18"/>
    <x v="2"/>
  </r>
  <r>
    <x v="0"/>
    <s v="14241 - Skógrækt ríkisins"/>
    <x v="1"/>
    <n v="8"/>
    <n v="701"/>
    <x v="18"/>
    <x v="2"/>
  </r>
  <r>
    <x v="0"/>
    <s v="14241 - Skógrækt ríkisins"/>
    <x v="0"/>
    <n v="3"/>
    <n v="116"/>
    <x v="0"/>
    <x v="0"/>
  </r>
  <r>
    <x v="0"/>
    <s v="14241 - Skógrækt ríkisins"/>
    <x v="1"/>
    <n v="8"/>
    <n v="116"/>
    <x v="0"/>
    <x v="0"/>
  </r>
  <r>
    <x v="0"/>
    <s v="14241 - Skógrækt ríkisins"/>
    <x v="0"/>
    <n v="0"/>
    <n v="801"/>
    <x v="6"/>
    <x v="4"/>
  </r>
  <r>
    <x v="0"/>
    <s v="14241 - Skógrækt ríkisins"/>
    <x v="1"/>
    <n v="10"/>
    <n v="801"/>
    <x v="6"/>
    <x v="4"/>
  </r>
  <r>
    <x v="0"/>
    <s v="14251 - Héraðs- og Austurlandsskógar"/>
    <x v="0"/>
    <n v="2"/>
    <n v="700"/>
    <x v="18"/>
    <x v="2"/>
  </r>
  <r>
    <x v="0"/>
    <s v="14251 - Héraðs- og Austurlandsskógar"/>
    <x v="1"/>
    <n v="1"/>
    <n v="700"/>
    <x v="18"/>
    <x v="2"/>
  </r>
  <r>
    <x v="0"/>
    <s v="14252 - Suðurlandsskógar"/>
    <x v="0"/>
    <n v="0.8"/>
    <n v="861"/>
    <x v="39"/>
    <x v="4"/>
  </r>
  <r>
    <x v="0"/>
    <s v="14252 - Suðurlandsskógar"/>
    <x v="1"/>
    <n v="0.8"/>
    <n v="861"/>
    <x v="39"/>
    <x v="4"/>
  </r>
  <r>
    <x v="0"/>
    <s v="14252 - Suðurlandsskógar"/>
    <x v="1"/>
    <n v="1.49"/>
    <n v="800"/>
    <x v="6"/>
    <x v="4"/>
  </r>
  <r>
    <x v="0"/>
    <s v="14252 - Suðurlandsskógar"/>
    <x v="0"/>
    <n v="0.75"/>
    <n v="801"/>
    <x v="6"/>
    <x v="4"/>
  </r>
  <r>
    <x v="0"/>
    <s v="14253 - Vesturlandsskógar"/>
    <x v="0"/>
    <n v="1.5"/>
    <n v="311"/>
    <x v="16"/>
    <x v="3"/>
  </r>
  <r>
    <x v="0"/>
    <s v="14253 - Vesturlandsskógar"/>
    <x v="1"/>
    <n v="0.5"/>
    <n v="311"/>
    <x v="16"/>
    <x v="3"/>
  </r>
  <r>
    <x v="0"/>
    <s v="14254 - Skjólskógar á Vestfjörðum"/>
    <x v="0"/>
    <n v="0.5"/>
    <n v="470"/>
    <x v="10"/>
    <x v="6"/>
  </r>
  <r>
    <x v="0"/>
    <s v="14254 - Skjólskógar á Vestfjörðum"/>
    <x v="1"/>
    <n v="2"/>
    <n v="470"/>
    <x v="10"/>
    <x v="6"/>
  </r>
  <r>
    <x v="0"/>
    <s v="14255 - Norðurlandsskógar"/>
    <x v="0"/>
    <n v="2"/>
    <n v="600"/>
    <x v="3"/>
    <x v="1"/>
  </r>
  <r>
    <x v="0"/>
    <s v="14255 - Norðurlandsskógar"/>
    <x v="1"/>
    <n v="1"/>
    <n v="600"/>
    <x v="3"/>
    <x v="1"/>
  </r>
  <r>
    <x v="0"/>
    <s v="14287 - Úrvinnslusjóður"/>
    <x v="0"/>
    <n v="2"/>
    <n v="108"/>
    <x v="0"/>
    <x v="0"/>
  </r>
  <r>
    <x v="0"/>
    <s v="14287 - Úrvinnslusjóður"/>
    <x v="1"/>
    <n v="3"/>
    <n v="108"/>
    <x v="0"/>
    <x v="0"/>
  </r>
  <r>
    <x v="0"/>
    <s v="14301 - Skipulagsstofnun"/>
    <x v="0"/>
    <n v="11.35"/>
    <n v="150"/>
    <x v="0"/>
    <x v="0"/>
  </r>
  <r>
    <x v="0"/>
    <s v="14301 - Skipulagsstofnun"/>
    <x v="1"/>
    <n v="10.5"/>
    <n v="150"/>
    <x v="0"/>
    <x v="0"/>
  </r>
  <r>
    <x v="0"/>
    <s v="14310 - Landmælingar Íslands"/>
    <x v="0"/>
    <n v="11.9"/>
    <n v="300"/>
    <x v="21"/>
    <x v="3"/>
  </r>
  <r>
    <x v="0"/>
    <s v="14310 - Landmælingar Íslands"/>
    <x v="1"/>
    <n v="11.8"/>
    <n v="300"/>
    <x v="21"/>
    <x v="3"/>
  </r>
  <r>
    <x v="0"/>
    <s v="14320 - Mannvirkjastofnun"/>
    <x v="0"/>
    <n v="6.49"/>
    <n v="101"/>
    <x v="0"/>
    <x v="0"/>
  </r>
  <r>
    <x v="0"/>
    <s v="14320 - Mannvirkjastofnun"/>
    <x v="1"/>
    <n v="18.63"/>
    <n v="101"/>
    <x v="0"/>
    <x v="0"/>
  </r>
  <r>
    <x v="0"/>
    <s v="14401 - Náttúrufræðistofnun Íslands"/>
    <x v="0"/>
    <n v="3"/>
    <n v="600"/>
    <x v="3"/>
    <x v="1"/>
  </r>
  <r>
    <x v="0"/>
    <s v="14401 - Náttúrufræðistofnun Íslands"/>
    <x v="1"/>
    <n v="4.5"/>
    <n v="600"/>
    <x v="3"/>
    <x v="1"/>
  </r>
  <r>
    <x v="0"/>
    <s v="14401 - Náttúrufræðistofnun Íslands"/>
    <x v="0"/>
    <n v="20.5"/>
    <n v="125"/>
    <x v="0"/>
    <x v="0"/>
  </r>
  <r>
    <x v="0"/>
    <s v="14401 - Náttúrufræðistofnun Íslands"/>
    <x v="1"/>
    <n v="19.5"/>
    <n v="125"/>
    <x v="0"/>
    <x v="0"/>
  </r>
  <r>
    <x v="0"/>
    <s v="14407 - Stofnun Vilhjálms Stefánssonar"/>
    <x v="0"/>
    <n v="2.0499999999999998"/>
    <n v="600"/>
    <x v="3"/>
    <x v="1"/>
  </r>
  <r>
    <x v="0"/>
    <s v="14407 - Stofnun Vilhjálms Stefánssonar"/>
    <x v="1"/>
    <n v="1.65"/>
    <n v="600"/>
    <x v="3"/>
    <x v="1"/>
  </r>
  <r>
    <x v="0"/>
    <s v="14412 - Veðurstofa Íslands"/>
    <x v="0"/>
    <n v="1.08"/>
    <n v="300"/>
    <x v="21"/>
    <x v="3"/>
  </r>
  <r>
    <x v="0"/>
    <s v="14412 - Veðurstofa Íslands"/>
    <x v="1"/>
    <n v="0.15"/>
    <n v="300"/>
    <x v="21"/>
    <x v="3"/>
  </r>
  <r>
    <x v="0"/>
    <s v="14412 - Veðurstofa Íslands"/>
    <x v="0"/>
    <n v="1.17"/>
    <n v="600"/>
    <x v="3"/>
    <x v="1"/>
  </r>
  <r>
    <x v="0"/>
    <s v="14412 - Veðurstofa Íslands"/>
    <x v="1"/>
    <n v="0.08"/>
    <n v="600"/>
    <x v="3"/>
    <x v="1"/>
  </r>
  <r>
    <x v="0"/>
    <s v="14412 - Veðurstofa Íslands"/>
    <x v="0"/>
    <n v="7.0000000000000007E-2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08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69"/>
    <n v="524"/>
    <x v="58"/>
    <x v="6"/>
  </r>
  <r>
    <x v="0"/>
    <s v="14412 - Veðurstofa Íslands"/>
    <x v="1"/>
    <n v="0"/>
    <n v="524"/>
    <x v="58"/>
    <x v="6"/>
  </r>
  <r>
    <x v="0"/>
    <s v="14412 - Veðurstofa Íslands"/>
    <x v="0"/>
    <n v="0.08"/>
    <n v="540"/>
    <x v="36"/>
    <x v="5"/>
  </r>
  <r>
    <x v="0"/>
    <s v="14412 - Veðurstofa Íslands"/>
    <x v="1"/>
    <n v="0.08"/>
    <n v="540"/>
    <x v="36"/>
    <x v="5"/>
  </r>
  <r>
    <x v="0"/>
    <s v="14412 - Veðurstofa Íslands"/>
    <x v="0"/>
    <n v="1.5"/>
    <n v="415"/>
    <x v="9"/>
    <x v="6"/>
  </r>
  <r>
    <x v="0"/>
    <s v="14412 - Veðurstofa Íslands"/>
    <x v="1"/>
    <n v="0"/>
    <n v="415"/>
    <x v="9"/>
    <x v="6"/>
  </r>
  <r>
    <x v="0"/>
    <s v="14412 - Veðurstofa Íslands"/>
    <x v="0"/>
    <n v="0.31"/>
    <n v="310"/>
    <x v="16"/>
    <x v="3"/>
  </r>
  <r>
    <x v="0"/>
    <s v="14412 - Veðurstofa Íslands"/>
    <x v="1"/>
    <n v="0.49"/>
    <n v="310"/>
    <x v="16"/>
    <x v="3"/>
  </r>
  <r>
    <x v="0"/>
    <s v="14412 - Veðurstofa Íslands"/>
    <x v="0"/>
    <n v="0.08"/>
    <n v="320"/>
    <x v="16"/>
    <x v="3"/>
  </r>
  <r>
    <x v="0"/>
    <s v="14412 - Veðurstofa Íslands"/>
    <x v="1"/>
    <n v="0"/>
    <n v="320"/>
    <x v="16"/>
    <x v="3"/>
  </r>
  <r>
    <x v="0"/>
    <s v="14412 - Veðurstofa Íslands"/>
    <x v="0"/>
    <n v="0.08"/>
    <n v="720"/>
    <x v="59"/>
    <x v="2"/>
  </r>
  <r>
    <x v="0"/>
    <s v="14412 - Veðurstofa Íslands"/>
    <x v="1"/>
    <n v="0"/>
    <n v="720"/>
    <x v="59"/>
    <x v="2"/>
  </r>
  <r>
    <x v="0"/>
    <s v="14412 - Veðurstofa Íslands"/>
    <x v="0"/>
    <n v="0"/>
    <n v="760"/>
    <x v="42"/>
    <x v="2"/>
  </r>
  <r>
    <x v="0"/>
    <s v="14412 - Veðurstofa Íslands"/>
    <x v="1"/>
    <n v="0.08"/>
    <n v="760"/>
    <x v="42"/>
    <x v="2"/>
  </r>
  <r>
    <x v="0"/>
    <s v="14412 - Veðurstofa Íslands"/>
    <x v="0"/>
    <n v="0.08"/>
    <n v="370"/>
    <x v="33"/>
    <x v="3"/>
  </r>
  <r>
    <x v="0"/>
    <s v="14412 - Veðurstofa Íslands"/>
    <x v="1"/>
    <n v="0.56999999999999995"/>
    <n v="370"/>
    <x v="33"/>
    <x v="3"/>
  </r>
  <r>
    <x v="0"/>
    <s v="14412 - Veðurstofa Íslands"/>
    <x v="0"/>
    <n v="1"/>
    <n v="620"/>
    <x v="37"/>
    <x v="1"/>
  </r>
  <r>
    <x v="0"/>
    <s v="14412 - Veðurstofa Íslands"/>
    <x v="1"/>
    <n v="0.08"/>
    <n v="620"/>
    <x v="37"/>
    <x v="1"/>
  </r>
  <r>
    <x v="0"/>
    <s v="14412 - Veðurstofa Íslands"/>
    <x v="0"/>
    <n v="0"/>
    <s v="Erlendis"/>
    <x v="27"/>
    <x v="8"/>
  </r>
  <r>
    <x v="0"/>
    <s v="14412 - Veðurstofa Íslands"/>
    <x v="1"/>
    <n v="1.75"/>
    <s v="Erlendis"/>
    <x v="27"/>
    <x v="8"/>
  </r>
  <r>
    <x v="0"/>
    <s v="14412 - Veðurstofa Íslands"/>
    <x v="0"/>
    <n v="0.5"/>
    <n v="580"/>
    <x v="1"/>
    <x v="1"/>
  </r>
  <r>
    <x v="0"/>
    <s v="14412 - Veðurstofa Íslands"/>
    <x v="1"/>
    <n v="0.86"/>
    <n v="580"/>
    <x v="1"/>
    <x v="1"/>
  </r>
  <r>
    <x v="0"/>
    <s v="14412 - Veðurstofa Íslands"/>
    <x v="0"/>
    <n v="0"/>
    <n v="715"/>
    <x v="23"/>
    <x v="2"/>
  </r>
  <r>
    <x v="0"/>
    <s v="14412 - Veðurstofa Íslands"/>
    <x v="1"/>
    <n v="1"/>
    <n v="715"/>
    <x v="23"/>
    <x v="2"/>
  </r>
  <r>
    <x v="0"/>
    <s v="14412 - Veðurstofa Íslands"/>
    <x v="0"/>
    <n v="0.62"/>
    <n v="740"/>
    <x v="23"/>
    <x v="2"/>
  </r>
  <r>
    <x v="0"/>
    <s v="14412 - Veðurstofa Íslands"/>
    <x v="1"/>
    <n v="0"/>
    <n v="740"/>
    <x v="23"/>
    <x v="2"/>
  </r>
  <r>
    <x v="0"/>
    <s v="14412 - Veðurstofa Íslands"/>
    <x v="0"/>
    <n v="0"/>
    <n v="225"/>
    <x v="15"/>
    <x v="0"/>
  </r>
  <r>
    <x v="0"/>
    <s v="14412 - Veðurstofa Íslands"/>
    <x v="1"/>
    <n v="1"/>
    <n v="225"/>
    <x v="15"/>
    <x v="0"/>
  </r>
  <r>
    <x v="0"/>
    <s v="14412 - Veðurstofa Íslands"/>
    <x v="0"/>
    <n v="2.9"/>
    <n v="210"/>
    <x v="15"/>
    <x v="0"/>
  </r>
  <r>
    <x v="0"/>
    <s v="14412 - Veðurstofa Íslands"/>
    <x v="1"/>
    <n v="0"/>
    <n v="210"/>
    <x v="15"/>
    <x v="0"/>
  </r>
  <r>
    <x v="0"/>
    <s v="14412 - Veðurstofa Íslands"/>
    <x v="0"/>
    <n v="0.08"/>
    <n v="350"/>
    <x v="25"/>
    <x v="3"/>
  </r>
  <r>
    <x v="0"/>
    <s v="14412 - Veðurstofa Íslands"/>
    <x v="1"/>
    <n v="0"/>
    <n v="350"/>
    <x v="25"/>
    <x v="3"/>
  </r>
  <r>
    <x v="0"/>
    <s v="14412 - Veðurstofa Íslands"/>
    <x v="0"/>
    <n v="4"/>
    <n v="220"/>
    <x v="19"/>
    <x v="0"/>
  </r>
  <r>
    <x v="0"/>
    <s v="14412 - Veðurstofa Íslands"/>
    <x v="1"/>
    <n v="2.4"/>
    <n v="220"/>
    <x v="19"/>
    <x v="0"/>
  </r>
  <r>
    <x v="0"/>
    <s v="14412 - Veðurstofa Íslands"/>
    <x v="0"/>
    <n v="0.08"/>
    <n v="530"/>
    <x v="31"/>
    <x v="5"/>
  </r>
  <r>
    <x v="0"/>
    <s v="14412 - Veðurstofa Íslands"/>
    <x v="1"/>
    <n v="0"/>
    <n v="530"/>
    <x v="31"/>
    <x v="5"/>
  </r>
  <r>
    <x v="0"/>
    <s v="14412 - Veðurstofa Íslands"/>
    <x v="0"/>
    <n v="0"/>
    <n v="810"/>
    <x v="17"/>
    <x v="4"/>
  </r>
  <r>
    <x v="0"/>
    <s v="14412 - Veðurstofa Íslands"/>
    <x v="1"/>
    <n v="7.0000000000000007E-2"/>
    <n v="810"/>
    <x v="17"/>
    <x v="4"/>
  </r>
  <r>
    <x v="0"/>
    <s v="14412 - Veðurstofa Íslands"/>
    <x v="0"/>
    <n v="0.08"/>
    <n v="410"/>
    <x v="10"/>
    <x v="6"/>
  </r>
  <r>
    <x v="0"/>
    <s v="14412 - Veðurstofa Íslands"/>
    <x v="1"/>
    <n v="0"/>
    <n v="410"/>
    <x v="10"/>
    <x v="6"/>
  </r>
  <r>
    <x v="0"/>
    <s v="14412 - Veðurstofa Íslands"/>
    <x v="0"/>
    <n v="4"/>
    <n v="400"/>
    <x v="10"/>
    <x v="6"/>
  </r>
  <r>
    <x v="0"/>
    <s v="14412 - Veðurstofa Íslands"/>
    <x v="1"/>
    <n v="1"/>
    <n v="400"/>
    <x v="10"/>
    <x v="6"/>
  </r>
  <r>
    <x v="0"/>
    <s v="14412 - Veðurstofa Íslands"/>
    <x v="0"/>
    <n v="0.08"/>
    <n v="430"/>
    <x v="10"/>
    <x v="6"/>
  </r>
  <r>
    <x v="0"/>
    <s v="14412 - Veðurstofa Íslands"/>
    <x v="1"/>
    <n v="0"/>
    <n v="430"/>
    <x v="10"/>
    <x v="6"/>
  </r>
  <r>
    <x v="0"/>
    <s v="14412 - Veðurstofa Íslands"/>
    <x v="0"/>
    <n v="0"/>
    <n v="470"/>
    <x v="10"/>
    <x v="6"/>
  </r>
  <r>
    <x v="0"/>
    <s v="14412 - Veðurstofa Íslands"/>
    <x v="1"/>
    <n v="0.34"/>
    <n v="470"/>
    <x v="10"/>
    <x v="6"/>
  </r>
  <r>
    <x v="0"/>
    <s v="14412 - Veðurstofa Íslands"/>
    <x v="0"/>
    <n v="7"/>
    <n v="200"/>
    <x v="2"/>
    <x v="0"/>
  </r>
  <r>
    <x v="0"/>
    <s v="14412 - Veðurstofa Íslands"/>
    <x v="1"/>
    <n v="9.8000000000000007"/>
    <n v="200"/>
    <x v="2"/>
    <x v="0"/>
  </r>
  <r>
    <x v="0"/>
    <s v="14412 - Veðurstofa Íslands"/>
    <x v="0"/>
    <n v="0"/>
    <n v="685"/>
    <x v="40"/>
    <x v="1"/>
  </r>
  <r>
    <x v="0"/>
    <s v="14412 - Veðurstofa Íslands"/>
    <x v="1"/>
    <n v="0.51"/>
    <n v="685"/>
    <x v="40"/>
    <x v="1"/>
  </r>
  <r>
    <x v="0"/>
    <s v="14412 - Veðurstofa Íslands"/>
    <x v="0"/>
    <n v="1"/>
    <n v="270"/>
    <x v="26"/>
    <x v="0"/>
  </r>
  <r>
    <x v="0"/>
    <s v="14412 - Veðurstofa Íslands"/>
    <x v="1"/>
    <n v="1.75"/>
    <n v="270"/>
    <x v="26"/>
    <x v="0"/>
  </r>
  <r>
    <x v="0"/>
    <s v="14412 - Veðurstofa Íslands"/>
    <x v="0"/>
    <n v="0.08"/>
    <n v="870"/>
    <x v="38"/>
    <x v="4"/>
  </r>
  <r>
    <x v="0"/>
    <s v="14412 - Veðurstofa Íslands"/>
    <x v="1"/>
    <n v="0"/>
    <n v="870"/>
    <x v="38"/>
    <x v="4"/>
  </r>
  <r>
    <x v="0"/>
    <s v="14412 - Veðurstofa Íslands"/>
    <x v="0"/>
    <n v="0.8"/>
    <n v="640"/>
    <x v="11"/>
    <x v="1"/>
  </r>
  <r>
    <x v="0"/>
    <s v="14412 - Veðurstofa Íslands"/>
    <x v="1"/>
    <n v="7.0000000000000007E-2"/>
    <n v="640"/>
    <x v="11"/>
    <x v="1"/>
  </r>
  <r>
    <x v="0"/>
    <s v="14412 - Veðurstofa Íslands"/>
    <x v="0"/>
    <n v="7.0000000000000007E-2"/>
    <n v="670"/>
    <x v="11"/>
    <x v="1"/>
  </r>
  <r>
    <x v="0"/>
    <s v="14412 - Veðurstofa Íslands"/>
    <x v="1"/>
    <n v="0"/>
    <n v="670"/>
    <x v="11"/>
    <x v="1"/>
  </r>
  <r>
    <x v="0"/>
    <s v="14412 - Veðurstofa Íslands"/>
    <x v="0"/>
    <n v="0.08"/>
    <n v="675"/>
    <x v="11"/>
    <x v="1"/>
  </r>
  <r>
    <x v="0"/>
    <s v="14412 - Veðurstofa Íslands"/>
    <x v="1"/>
    <n v="0"/>
    <n v="675"/>
    <x v="11"/>
    <x v="1"/>
  </r>
  <r>
    <x v="0"/>
    <s v="14412 - Veðurstofa Íslands"/>
    <x v="0"/>
    <n v="0.15"/>
    <n v="860"/>
    <x v="39"/>
    <x v="4"/>
  </r>
  <r>
    <x v="0"/>
    <s v="14412 - Veðurstofa Íslands"/>
    <x v="1"/>
    <n v="0.15"/>
    <n v="860"/>
    <x v="39"/>
    <x v="4"/>
  </r>
  <r>
    <x v="0"/>
    <s v="14412 - Veðurstofa Íslands"/>
    <x v="0"/>
    <n v="7.0000000000000007E-2"/>
    <n v="850"/>
    <x v="49"/>
    <x v="4"/>
  </r>
  <r>
    <x v="0"/>
    <s v="14412 - Veðurstofa Íslands"/>
    <x v="1"/>
    <n v="0.14000000000000001"/>
    <n v="850"/>
    <x v="49"/>
    <x v="4"/>
  </r>
  <r>
    <x v="0"/>
    <s v="14412 - Veðurstofa Íslands"/>
    <x v="0"/>
    <n v="3.6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1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40.82"/>
    <n v="101"/>
    <x v="0"/>
    <x v="0"/>
  </r>
  <r>
    <x v="0"/>
    <s v="14412 - Veðurstofa Íslands"/>
    <x v="1"/>
    <n v="26.35"/>
    <n v="101"/>
    <x v="0"/>
    <x v="0"/>
  </r>
  <r>
    <x v="0"/>
    <s v="14412 - Veðurstofa Íslands"/>
    <x v="0"/>
    <n v="2.8"/>
    <n v="170"/>
    <x v="51"/>
    <x v="0"/>
  </r>
  <r>
    <x v="0"/>
    <s v="14412 - Veðurstofa Íslands"/>
    <x v="1"/>
    <n v="0"/>
    <n v="170"/>
    <x v="51"/>
    <x v="0"/>
  </r>
  <r>
    <x v="0"/>
    <s v="14412 - Veðurstofa Íslands"/>
    <x v="0"/>
    <n v="0"/>
    <n v="710"/>
    <x v="28"/>
    <x v="2"/>
  </r>
  <r>
    <x v="0"/>
    <s v="14412 - Veðurstofa Íslands"/>
    <x v="1"/>
    <n v="0.08"/>
    <n v="710"/>
    <x v="28"/>
    <x v="2"/>
  </r>
  <r>
    <x v="0"/>
    <s v="14412 - Veðurstofa Íslands"/>
    <x v="0"/>
    <n v="0.11"/>
    <n v="880"/>
    <x v="32"/>
    <x v="4"/>
  </r>
  <r>
    <x v="0"/>
    <s v="14412 - Veðurstofa Íslands"/>
    <x v="1"/>
    <n v="0.08"/>
    <n v="880"/>
    <x v="32"/>
    <x v="4"/>
  </r>
  <r>
    <x v="0"/>
    <s v="14412 - Veðurstofa Íslands"/>
    <x v="0"/>
    <n v="0.21"/>
    <n v="660"/>
    <x v="52"/>
    <x v="1"/>
  </r>
  <r>
    <x v="0"/>
    <s v="14412 - Veðurstofa Íslands"/>
    <x v="1"/>
    <n v="0.54"/>
    <n v="660"/>
    <x v="52"/>
    <x v="1"/>
  </r>
  <r>
    <x v="0"/>
    <s v="14412 - Veðurstofa Íslands"/>
    <x v="0"/>
    <n v="0"/>
    <n v="355"/>
    <x v="30"/>
    <x v="3"/>
  </r>
  <r>
    <x v="0"/>
    <s v="14412 - Veðurstofa Íslands"/>
    <x v="1"/>
    <n v="0.34"/>
    <n v="355"/>
    <x v="30"/>
    <x v="3"/>
  </r>
  <r>
    <x v="0"/>
    <s v="14412 - Veðurstofa Íslands"/>
    <x v="0"/>
    <n v="0"/>
    <n v="510"/>
    <x v="35"/>
    <x v="6"/>
  </r>
  <r>
    <x v="0"/>
    <s v="14412 - Veðurstofa Íslands"/>
    <x v="1"/>
    <n v="0.17"/>
    <n v="510"/>
    <x v="35"/>
    <x v="6"/>
  </r>
  <r>
    <x v="0"/>
    <s v="14412 - Veðurstofa Íslands"/>
    <x v="0"/>
    <n v="0"/>
    <n v="340"/>
    <x v="5"/>
    <x v="3"/>
  </r>
  <r>
    <x v="0"/>
    <s v="14412 - Veðurstofa Íslands"/>
    <x v="1"/>
    <n v="1"/>
    <n v="340"/>
    <x v="5"/>
    <x v="3"/>
  </r>
  <r>
    <x v="0"/>
    <s v="14412 - Veðurstofa Íslands"/>
    <x v="0"/>
    <n v="0.63"/>
    <n v="820"/>
    <x v="6"/>
    <x v="4"/>
  </r>
  <r>
    <x v="0"/>
    <s v="14412 - Veðurstofa Íslands"/>
    <x v="1"/>
    <n v="0"/>
    <n v="820"/>
    <x v="6"/>
    <x v="4"/>
  </r>
  <r>
    <x v="0"/>
    <s v="14412 - Veðurstofa Íslands"/>
    <x v="0"/>
    <n v="7.0000000000000007E-2"/>
    <n v="800"/>
    <x v="6"/>
    <x v="4"/>
  </r>
  <r>
    <x v="0"/>
    <s v="14412 - Veðurstofa Íslands"/>
    <x v="1"/>
    <n v="0.71"/>
    <n v="800"/>
    <x v="6"/>
    <x v="4"/>
  </r>
  <r>
    <x v="0"/>
    <s v="14412 - Veðurstofa Íslands"/>
    <x v="0"/>
    <n v="1.08"/>
    <n v="780"/>
    <x v="13"/>
    <x v="4"/>
  </r>
  <r>
    <x v="0"/>
    <s v="14412 - Veðurstofa Íslands"/>
    <x v="1"/>
    <n v="0.08"/>
    <n v="780"/>
    <x v="13"/>
    <x v="4"/>
  </r>
  <r>
    <x v="0"/>
    <s v="14412 - Veðurstofa Íslands"/>
    <x v="0"/>
    <n v="0.08"/>
    <n v="785"/>
    <x v="13"/>
    <x v="4"/>
  </r>
  <r>
    <x v="0"/>
    <s v="14412 - Veðurstofa Íslands"/>
    <x v="1"/>
    <n v="0"/>
    <n v="785"/>
    <x v="13"/>
    <x v="4"/>
  </r>
  <r>
    <x v="0"/>
    <s v="14412 - Veðurstofa Íslands"/>
    <x v="0"/>
    <n v="0"/>
    <n v="550"/>
    <x v="7"/>
    <x v="5"/>
  </r>
  <r>
    <x v="0"/>
    <s v="14412 - Veðurstofa Íslands"/>
    <x v="1"/>
    <n v="0.86"/>
    <n v="550"/>
    <x v="7"/>
    <x v="5"/>
  </r>
  <r>
    <x v="0"/>
    <s v="14412 - Veðurstofa Íslands"/>
    <x v="0"/>
    <n v="0.08"/>
    <n v="551"/>
    <x v="7"/>
    <x v="5"/>
  </r>
  <r>
    <x v="0"/>
    <s v="14412 - Veðurstofa Íslands"/>
    <x v="1"/>
    <n v="0"/>
    <n v="551"/>
    <x v="7"/>
    <x v="5"/>
  </r>
  <r>
    <x v="0"/>
    <s v="14412 - Veðurstofa Íslands"/>
    <x v="0"/>
    <n v="0.08"/>
    <n v="816"/>
    <x v="55"/>
    <x v="4"/>
  </r>
  <r>
    <x v="0"/>
    <s v="14412 - Veðurstofa Íslands"/>
    <x v="1"/>
    <n v="0"/>
    <n v="816"/>
    <x v="55"/>
    <x v="4"/>
  </r>
  <r>
    <x v="0"/>
    <s v="14412 - Veðurstofa Íslands"/>
    <x v="0"/>
    <n v="0.08"/>
    <n v="450"/>
    <x v="34"/>
    <x v="6"/>
  </r>
  <r>
    <x v="0"/>
    <s v="14412 - Veðurstofa Íslands"/>
    <x v="1"/>
    <n v="0.08"/>
    <n v="450"/>
    <x v="34"/>
    <x v="6"/>
  </r>
  <r>
    <x v="0"/>
    <s v="14412 - Veðurstofa Íslands"/>
    <x v="0"/>
    <n v="0.41"/>
    <n v="690"/>
    <x v="56"/>
    <x v="2"/>
  </r>
  <r>
    <x v="0"/>
    <s v="14412 - Veðurstofa Íslands"/>
    <x v="1"/>
    <n v="0"/>
    <n v="690"/>
    <x v="56"/>
    <x v="2"/>
  </r>
  <r>
    <x v="0"/>
    <s v="14412 - Veðurstofa Íslands"/>
    <x v="0"/>
    <n v="0.5"/>
    <n v="645"/>
    <x v="24"/>
    <x v="1"/>
  </r>
  <r>
    <x v="0"/>
    <s v="14412 - Veðurstofa Íslands"/>
    <x v="1"/>
    <n v="0.21"/>
    <n v="645"/>
    <x v="24"/>
    <x v="1"/>
  </r>
  <r>
    <x v="0"/>
    <s v="21210 - Rekstrarfélagið Borgartúni 21"/>
    <x v="1"/>
    <n v="2.15"/>
    <n v="105"/>
    <x v="0"/>
    <x v="0"/>
  </r>
  <r>
    <x v="0"/>
    <s v="21215 - Borgartún 7, fasteign"/>
    <x v="1"/>
    <n v="0.25"/>
    <n v="105"/>
    <x v="0"/>
    <x v="0"/>
  </r>
  <r>
    <x v="0"/>
    <s v="29101 - ÁTVR"/>
    <x v="0"/>
    <n v="3.16"/>
    <n v="300"/>
    <x v="21"/>
    <x v="3"/>
  </r>
  <r>
    <x v="0"/>
    <s v="29101 - ÁTVR"/>
    <x v="0"/>
    <n v="5.28"/>
    <n v="600"/>
    <x v="3"/>
    <x v="1"/>
  </r>
  <r>
    <x v="0"/>
    <s v="29101 - ÁTVR"/>
    <x v="1"/>
    <n v="1.69"/>
    <n v="600"/>
    <x v="3"/>
    <x v="1"/>
  </r>
  <r>
    <x v="0"/>
    <s v="29101 - ÁTVR"/>
    <x v="0"/>
    <n v="1.3"/>
    <n v="540"/>
    <x v="36"/>
    <x v="5"/>
  </r>
  <r>
    <x v="0"/>
    <s v="29101 - ÁTVR"/>
    <x v="0"/>
    <n v="2.08"/>
    <n v="310"/>
    <x v="16"/>
    <x v="3"/>
  </r>
  <r>
    <x v="0"/>
    <s v="29101 - ÁTVR"/>
    <x v="0"/>
    <n v="0.39"/>
    <n v="370"/>
    <x v="33"/>
    <x v="3"/>
  </r>
  <r>
    <x v="0"/>
    <s v="29101 - ÁTVR"/>
    <x v="0"/>
    <n v="1.54"/>
    <n v="620"/>
    <x v="37"/>
    <x v="1"/>
  </r>
  <r>
    <x v="0"/>
    <s v="29101 - ÁTVR"/>
    <x v="0"/>
    <n v="0.39"/>
    <n v="765"/>
    <x v="4"/>
    <x v="2"/>
  </r>
  <r>
    <x v="0"/>
    <s v="29101 - ÁTVR"/>
    <x v="0"/>
    <n v="0.65"/>
    <n v="580"/>
    <x v="1"/>
    <x v="1"/>
  </r>
  <r>
    <x v="0"/>
    <s v="29101 - ÁTVR"/>
    <x v="1"/>
    <n v="0.63"/>
    <n v="580"/>
    <x v="1"/>
    <x v="1"/>
  </r>
  <r>
    <x v="0"/>
    <s v="29101 - ÁTVR"/>
    <x v="0"/>
    <n v="1.41"/>
    <n v="730"/>
    <x v="23"/>
    <x v="2"/>
  </r>
  <r>
    <x v="0"/>
    <s v="29101 - ÁTVR"/>
    <x v="1"/>
    <n v="0.16"/>
    <n v="730"/>
    <x v="23"/>
    <x v="2"/>
  </r>
  <r>
    <x v="0"/>
    <s v="29101 - ÁTVR"/>
    <x v="1"/>
    <n v="0.63"/>
    <n v="740"/>
    <x v="23"/>
    <x v="2"/>
  </r>
  <r>
    <x v="0"/>
    <s v="29101 - ÁTVR"/>
    <x v="0"/>
    <n v="0.36"/>
    <n v="750"/>
    <x v="23"/>
    <x v="2"/>
  </r>
  <r>
    <x v="0"/>
    <s v="29101 - ÁTVR"/>
    <x v="0"/>
    <n v="3.06"/>
    <n v="700"/>
    <x v="18"/>
    <x v="2"/>
  </r>
  <r>
    <x v="0"/>
    <s v="29101 - ÁTVR"/>
    <x v="0"/>
    <n v="1.48"/>
    <n v="240"/>
    <x v="29"/>
    <x v="7"/>
  </r>
  <r>
    <x v="0"/>
    <s v="29101 - ÁTVR"/>
    <x v="0"/>
    <n v="0.37"/>
    <n v="350"/>
    <x v="25"/>
    <x v="3"/>
  </r>
  <r>
    <x v="0"/>
    <s v="29101 - ÁTVR"/>
    <x v="0"/>
    <n v="1.96"/>
    <n v="220"/>
    <x v="19"/>
    <x v="0"/>
  </r>
  <r>
    <x v="0"/>
    <s v="29101 - ÁTVR"/>
    <x v="1"/>
    <n v="3.86"/>
    <n v="220"/>
    <x v="19"/>
    <x v="0"/>
  </r>
  <r>
    <x v="0"/>
    <s v="29101 - ÁTVR"/>
    <x v="0"/>
    <n v="1.47"/>
    <n v="845"/>
    <x v="45"/>
    <x v="4"/>
  </r>
  <r>
    <x v="0"/>
    <s v="29101 - ÁTVR"/>
    <x v="1"/>
    <n v="0.28999999999999998"/>
    <n v="530"/>
    <x v="31"/>
    <x v="5"/>
  </r>
  <r>
    <x v="0"/>
    <s v="29101 - ÁTVR"/>
    <x v="0"/>
    <n v="1.81"/>
    <n v="810"/>
    <x v="17"/>
    <x v="4"/>
  </r>
  <r>
    <x v="0"/>
    <s v="29101 - ÁTVR"/>
    <x v="1"/>
    <n v="0.88"/>
    <n v="810"/>
    <x v="17"/>
    <x v="4"/>
  </r>
  <r>
    <x v="0"/>
    <s v="29101 - ÁTVR"/>
    <x v="0"/>
    <n v="0.01"/>
    <n v="400"/>
    <x v="10"/>
    <x v="6"/>
  </r>
  <r>
    <x v="0"/>
    <s v="29101 - ÁTVR"/>
    <x v="1"/>
    <n v="1.93"/>
    <n v="400"/>
    <x v="10"/>
    <x v="6"/>
  </r>
  <r>
    <x v="0"/>
    <s v="29101 - ÁTVR"/>
    <x v="0"/>
    <n v="2.0099999999999998"/>
    <n v="200"/>
    <x v="2"/>
    <x v="0"/>
  </r>
  <r>
    <x v="0"/>
    <s v="29101 - ÁTVR"/>
    <x v="1"/>
    <n v="4.79"/>
    <n v="200"/>
    <x v="2"/>
    <x v="0"/>
  </r>
  <r>
    <x v="0"/>
    <s v="29101 - ÁTVR"/>
    <x v="0"/>
    <n v="2.33"/>
    <n v="201"/>
    <x v="2"/>
    <x v="0"/>
  </r>
  <r>
    <x v="0"/>
    <s v="29101 - ÁTVR"/>
    <x v="1"/>
    <n v="1.32"/>
    <n v="201"/>
    <x v="2"/>
    <x v="0"/>
  </r>
  <r>
    <x v="0"/>
    <s v="29101 - ÁTVR"/>
    <x v="0"/>
    <n v="0.36"/>
    <n v="680"/>
    <x v="40"/>
    <x v="1"/>
  </r>
  <r>
    <x v="0"/>
    <s v="29101 - ÁTVR"/>
    <x v="0"/>
    <n v="2.76"/>
    <n v="270"/>
    <x v="26"/>
    <x v="0"/>
  </r>
  <r>
    <x v="0"/>
    <s v="29101 - ÁTVR"/>
    <x v="1"/>
    <n v="0.8"/>
    <n v="270"/>
    <x v="26"/>
    <x v="0"/>
  </r>
  <r>
    <x v="0"/>
    <s v="29101 - ÁTVR"/>
    <x v="0"/>
    <n v="0.38"/>
    <n v="870"/>
    <x v="38"/>
    <x v="4"/>
  </r>
  <r>
    <x v="0"/>
    <s v="29101 - ÁTVR"/>
    <x v="0"/>
    <n v="1.44"/>
    <n v="640"/>
    <x v="11"/>
    <x v="1"/>
  </r>
  <r>
    <x v="0"/>
    <s v="29101 - ÁTVR"/>
    <x v="0"/>
    <n v="0.31"/>
    <n v="670"/>
    <x v="11"/>
    <x v="1"/>
  </r>
  <r>
    <x v="0"/>
    <s v="29101 - ÁTVR"/>
    <x v="0"/>
    <n v="0.81"/>
    <n v="860"/>
    <x v="39"/>
    <x v="4"/>
  </r>
  <r>
    <x v="0"/>
    <s v="29101 - ÁTVR"/>
    <x v="1"/>
    <n v="0.7"/>
    <n v="860"/>
    <x v="39"/>
    <x v="4"/>
  </r>
  <r>
    <x v="0"/>
    <s v="29101 - ÁTVR"/>
    <x v="0"/>
    <n v="1.43"/>
    <n v="850"/>
    <x v="49"/>
    <x v="4"/>
  </r>
  <r>
    <x v="0"/>
    <s v="29101 - ÁTVR"/>
    <x v="0"/>
    <n v="2.25"/>
    <n v="260"/>
    <x v="20"/>
    <x v="7"/>
  </r>
  <r>
    <x v="0"/>
    <s v="29101 - ÁTVR"/>
    <x v="1"/>
    <n v="2.65"/>
    <n v="260"/>
    <x v="20"/>
    <x v="7"/>
  </r>
  <r>
    <x v="0"/>
    <s v="29101 - ÁTVR"/>
    <x v="0"/>
    <n v="0.57999999999999996"/>
    <n v="101"/>
    <x v="0"/>
    <x v="0"/>
  </r>
  <r>
    <x v="0"/>
    <s v="29101 - ÁTVR"/>
    <x v="1"/>
    <n v="3.12"/>
    <n v="101"/>
    <x v="0"/>
    <x v="0"/>
  </r>
  <r>
    <x v="0"/>
    <s v="29101 - ÁTVR"/>
    <x v="0"/>
    <n v="2.4700000000000002"/>
    <n v="103"/>
    <x v="0"/>
    <x v="0"/>
  </r>
  <r>
    <x v="0"/>
    <s v="29101 - ÁTVR"/>
    <x v="1"/>
    <n v="4.5199999999999996"/>
    <n v="103"/>
    <x v="0"/>
    <x v="0"/>
  </r>
  <r>
    <x v="0"/>
    <s v="29101 - ÁTVR"/>
    <x v="0"/>
    <n v="4.2"/>
    <n v="104"/>
    <x v="0"/>
    <x v="0"/>
  </r>
  <r>
    <x v="0"/>
    <s v="29101 - ÁTVR"/>
    <x v="1"/>
    <n v="2.78"/>
    <n v="104"/>
    <x v="0"/>
    <x v="0"/>
  </r>
  <r>
    <x v="0"/>
    <s v="29101 - ÁTVR"/>
    <x v="0"/>
    <n v="2.35"/>
    <n v="105"/>
    <x v="0"/>
    <x v="0"/>
  </r>
  <r>
    <x v="0"/>
    <s v="29101 - ÁTVR"/>
    <x v="1"/>
    <n v="1.69"/>
    <n v="105"/>
    <x v="0"/>
    <x v="0"/>
  </r>
  <r>
    <x v="0"/>
    <s v="29101 - ÁTVR"/>
    <x v="0"/>
    <n v="3.73"/>
    <n v="108"/>
    <x v="0"/>
    <x v="0"/>
  </r>
  <r>
    <x v="0"/>
    <s v="29101 - ÁTVR"/>
    <x v="1"/>
    <n v="2.57"/>
    <n v="108"/>
    <x v="0"/>
    <x v="0"/>
  </r>
  <r>
    <x v="0"/>
    <s v="29101 - ÁTVR"/>
    <x v="0"/>
    <n v="1.3"/>
    <n v="109"/>
    <x v="0"/>
    <x v="0"/>
  </r>
  <r>
    <x v="0"/>
    <s v="29101 - ÁTVR"/>
    <x v="1"/>
    <n v="3.05"/>
    <n v="109"/>
    <x v="0"/>
    <x v="0"/>
  </r>
  <r>
    <x v="0"/>
    <s v="29101 - ÁTVR"/>
    <x v="0"/>
    <n v="31.67"/>
    <n v="110"/>
    <x v="0"/>
    <x v="0"/>
  </r>
  <r>
    <x v="0"/>
    <s v="29101 - ÁTVR"/>
    <x v="1"/>
    <n v="64.680000000000007"/>
    <n v="110"/>
    <x v="0"/>
    <x v="0"/>
  </r>
  <r>
    <x v="0"/>
    <s v="29101 - ÁTVR"/>
    <x v="0"/>
    <n v="0.48"/>
    <n v="170"/>
    <x v="51"/>
    <x v="0"/>
  </r>
  <r>
    <x v="0"/>
    <s v="29101 - ÁTVR"/>
    <x v="1"/>
    <n v="3.89"/>
    <n v="170"/>
    <x v="51"/>
    <x v="0"/>
  </r>
  <r>
    <x v="0"/>
    <s v="29101 - ÁTVR"/>
    <x v="0"/>
    <n v="0.38"/>
    <n v="710"/>
    <x v="28"/>
    <x v="2"/>
  </r>
  <r>
    <x v="0"/>
    <s v="29101 - ÁTVR"/>
    <x v="0"/>
    <n v="0.46"/>
    <n v="880"/>
    <x v="32"/>
    <x v="4"/>
  </r>
  <r>
    <x v="0"/>
    <s v="29101 - ÁTVR"/>
    <x v="0"/>
    <n v="1.28"/>
    <n v="355"/>
    <x v="30"/>
    <x v="3"/>
  </r>
  <r>
    <x v="0"/>
    <s v="29101 - ÁTVR"/>
    <x v="0"/>
    <n v="0.24"/>
    <n v="510"/>
    <x v="35"/>
    <x v="6"/>
  </r>
  <r>
    <x v="0"/>
    <s v="29101 - ÁTVR"/>
    <x v="0"/>
    <n v="0.81"/>
    <n v="340"/>
    <x v="5"/>
    <x v="3"/>
  </r>
  <r>
    <x v="0"/>
    <s v="29101 - ÁTVR"/>
    <x v="0"/>
    <n v="6.84"/>
    <n v="800"/>
    <x v="6"/>
    <x v="4"/>
  </r>
  <r>
    <x v="0"/>
    <s v="29101 - ÁTVR"/>
    <x v="1"/>
    <n v="1"/>
    <n v="800"/>
    <x v="6"/>
    <x v="4"/>
  </r>
  <r>
    <x v="0"/>
    <s v="29101 - ÁTVR"/>
    <x v="0"/>
    <n v="1.48"/>
    <n v="780"/>
    <x v="13"/>
    <x v="4"/>
  </r>
  <r>
    <x v="0"/>
    <s v="29101 - ÁTVR"/>
    <x v="0"/>
    <n v="1.25"/>
    <n v="550"/>
    <x v="7"/>
    <x v="5"/>
  </r>
  <r>
    <x v="0"/>
    <s v="29101 - ÁTVR"/>
    <x v="1"/>
    <n v="1"/>
    <n v="550"/>
    <x v="7"/>
    <x v="5"/>
  </r>
  <r>
    <x v="0"/>
    <s v="29101 - ÁTVR"/>
    <x v="0"/>
    <n v="0.41"/>
    <n v="815"/>
    <x v="55"/>
    <x v="4"/>
  </r>
  <r>
    <x v="0"/>
    <s v="29101 - ÁTVR"/>
    <x v="0"/>
    <n v="3.37"/>
    <n v="900"/>
    <x v="22"/>
    <x v="4"/>
  </r>
  <r>
    <x v="0"/>
    <s v="29101 - ÁTVR"/>
    <x v="0"/>
    <n v="1.25"/>
    <n v="450"/>
    <x v="34"/>
    <x v="6"/>
  </r>
  <r>
    <x v="0"/>
    <s v="29101 - ÁTVR"/>
    <x v="0"/>
    <n v="0.38"/>
    <n v="690"/>
    <x v="56"/>
    <x v="2"/>
  </r>
  <r>
    <x v="0"/>
    <s v="29101 - ÁTVR"/>
    <x v="1"/>
    <n v="0.02"/>
    <n v="690"/>
    <x v="56"/>
    <x v="2"/>
  </r>
  <r>
    <x v="0"/>
    <s v="34101 - Íslenskar orkurannsóknir"/>
    <x v="0"/>
    <n v="2"/>
    <n v="602"/>
    <x v="3"/>
    <x v="1"/>
  </r>
  <r>
    <x v="0"/>
    <s v="34101 - Íslenskar orkurannsóknir"/>
    <x v="1"/>
    <n v="4"/>
    <n v="602"/>
    <x v="3"/>
    <x v="1"/>
  </r>
  <r>
    <x v="0"/>
    <s v="34101 - Íslenskar orkurannsóknir"/>
    <x v="0"/>
    <n v="19.8"/>
    <n v="108"/>
    <x v="0"/>
    <x v="0"/>
  </r>
  <r>
    <x v="0"/>
    <s v="34101 - Íslenskar orkurannsóknir"/>
    <x v="1"/>
    <n v="41.42"/>
    <n v="108"/>
    <x v="0"/>
    <x v="0"/>
  </r>
  <r>
    <x v="0"/>
    <s v="48201 - Íbúðalánasjóður"/>
    <x v="0"/>
    <n v="42.85"/>
    <n v="105"/>
    <x v="0"/>
    <x v="0"/>
  </r>
  <r>
    <x v="0"/>
    <s v="48201 - Íbúðalánasjóður"/>
    <x v="1"/>
    <n v="35.24"/>
    <n v="105"/>
    <x v="0"/>
    <x v="0"/>
  </r>
  <r>
    <x v="0"/>
    <s v="48201 - Íbúðalánasjóður"/>
    <x v="0"/>
    <n v="13.85"/>
    <n v="550"/>
    <x v="7"/>
    <x v="5"/>
  </r>
  <r>
    <x v="0"/>
    <s v="48201 - Íbúðalánasjóður"/>
    <x v="1"/>
    <n v="4"/>
    <n v="550"/>
    <x v="7"/>
    <x v="5"/>
  </r>
  <r>
    <x v="0"/>
    <s v="6702 - Þjóðkirkjan"/>
    <x v="0"/>
    <n v="0"/>
    <n v="810"/>
    <x v="17"/>
    <x v="4"/>
  </r>
  <r>
    <x v="0"/>
    <s v="6702 - Þjóðkirkjan"/>
    <x v="0"/>
    <n v="0"/>
    <n v="870"/>
    <x v="38"/>
    <x v="4"/>
  </r>
  <r>
    <x v="0"/>
    <s v="6703 - Þjóðkirkjan"/>
    <x v="1"/>
    <n v="1"/>
    <n v="810"/>
    <x v="17"/>
    <x v="4"/>
  </r>
  <r>
    <x v="0"/>
    <s v="6703 - Þjóðkirkjan"/>
    <x v="1"/>
    <n v="1"/>
    <n v="870"/>
    <x v="38"/>
    <x v="4"/>
  </r>
  <r>
    <x v="0"/>
    <s v="6704 - Þjóðkirkjan"/>
    <x v="0"/>
    <n v="0"/>
    <n v="880"/>
    <x v="32"/>
    <x v="4"/>
  </r>
  <r>
    <x v="0"/>
    <s v="6704 - Þjóðkirkjan"/>
    <x v="0"/>
    <n v="0"/>
    <n v="820"/>
    <x v="6"/>
    <x v="4"/>
  </r>
  <r>
    <x v="0"/>
    <s v="6704 - Þjóðkirkjan"/>
    <x v="0"/>
    <n v="0"/>
    <n v="900"/>
    <x v="22"/>
    <x v="4"/>
  </r>
  <r>
    <x v="0"/>
    <s v="6705 - Þjóðkirkjan"/>
    <x v="1"/>
    <n v="1"/>
    <n v="880"/>
    <x v="32"/>
    <x v="4"/>
  </r>
  <r>
    <x v="0"/>
    <s v="6705 - Þjóðkirkjan"/>
    <x v="1"/>
    <n v="1"/>
    <n v="820"/>
    <x v="6"/>
    <x v="4"/>
  </r>
  <r>
    <x v="0"/>
    <s v="6705 - Þjóðkirkjan"/>
    <x v="1"/>
    <n v="2"/>
    <n v="900"/>
    <x v="22"/>
    <x v="4"/>
  </r>
  <r>
    <x v="0"/>
    <s v="88374 - LSH Verkefni"/>
    <x v="0"/>
    <n v="2.38"/>
    <n v="101"/>
    <x v="0"/>
    <x v="0"/>
  </r>
  <r>
    <x v="0"/>
    <s v="88374 - LSH Verkefni"/>
    <x v="1"/>
    <n v="0.6"/>
    <n v="101"/>
    <x v="0"/>
    <x v="0"/>
  </r>
  <r>
    <x v="0"/>
    <s v="88374 - LSH Verkefni"/>
    <x v="0"/>
    <n v="8.64"/>
    <n v="108"/>
    <x v="0"/>
    <x v="0"/>
  </r>
  <r>
    <x v="0"/>
    <s v="88374 - LSH Verkefni"/>
    <x v="1"/>
    <n v="1"/>
    <n v="108"/>
    <x v="0"/>
    <x v="0"/>
  </r>
  <r>
    <x v="1"/>
    <s v="Ás/Ásbyrgi, Hveragerði"/>
    <x v="0"/>
    <n v="74"/>
    <n v="810"/>
    <x v="17"/>
    <x v="4"/>
  </r>
  <r>
    <x v="1"/>
    <s v="Ás/Ásbyrgi, Hveragerði"/>
    <x v="1"/>
    <n v="15"/>
    <n v="810"/>
    <x v="17"/>
    <x v="4"/>
  </r>
  <r>
    <x v="1"/>
    <s v="Barmahlíð, Reykhólum"/>
    <x v="0"/>
    <n v="9"/>
    <n v="380"/>
    <x v="50"/>
    <x v="6"/>
  </r>
  <r>
    <x v="1"/>
    <s v="Barmahlíð, Reykhólum"/>
    <x v="1"/>
    <n v="0"/>
    <n v="380"/>
    <x v="50"/>
    <x v="6"/>
  </r>
  <r>
    <x v="0"/>
    <s v="Byggðastofnun"/>
    <x v="1"/>
    <n v="1"/>
    <n v="640"/>
    <x v="11"/>
    <x v="1"/>
  </r>
  <r>
    <x v="0"/>
    <s v="Byggðastofnun"/>
    <x v="0"/>
    <n v="1"/>
    <n v="101"/>
    <x v="0"/>
    <x v="0"/>
  </r>
  <r>
    <x v="0"/>
    <s v="Byggðastofnun"/>
    <x v="0"/>
    <n v="10"/>
    <n v="550"/>
    <x v="7"/>
    <x v="5"/>
  </r>
  <r>
    <x v="0"/>
    <s v="Byggðastofnun"/>
    <x v="1"/>
    <n v="11"/>
    <n v="550"/>
    <x v="7"/>
    <x v="5"/>
  </r>
  <r>
    <x v="1"/>
    <s v="Dagvist og endurhæfingastöð MS-sjúklinga"/>
    <x v="0"/>
    <n v="14.55"/>
    <n v="103"/>
    <x v="0"/>
    <x v="0"/>
  </r>
  <r>
    <x v="1"/>
    <s v="Dagvist og endurhæfingastöð MS-sjúklinga"/>
    <x v="1"/>
    <n v="0"/>
    <n v="103"/>
    <x v="0"/>
    <x v="0"/>
  </r>
  <r>
    <x v="1"/>
    <s v="Dalbær, Dalvík"/>
    <x v="0"/>
    <n v="29"/>
    <n v="620"/>
    <x v="37"/>
    <x v="1"/>
  </r>
  <r>
    <x v="1"/>
    <s v="Dalbær, Dalvík"/>
    <x v="1"/>
    <n v="4"/>
    <n v="620"/>
    <x v="37"/>
    <x v="1"/>
  </r>
  <r>
    <x v="1"/>
    <s v="Drafnarhús"/>
    <x v="0"/>
    <n v="5.5"/>
    <n v="220"/>
    <x v="19"/>
    <x v="0"/>
  </r>
  <r>
    <x v="1"/>
    <s v="Drafnarhús"/>
    <x v="1"/>
    <n v="0"/>
    <n v="220"/>
    <x v="19"/>
    <x v="0"/>
  </r>
  <r>
    <x v="1"/>
    <s v="Dvalarheimil aldraðra Stykkishólmi"/>
    <x v="0"/>
    <n v="16.100000000000001"/>
    <n v="340"/>
    <x v="5"/>
    <x v="3"/>
  </r>
  <r>
    <x v="1"/>
    <s v="Dvalarheimil aldraðra Stykkishólmi"/>
    <x v="1"/>
    <n v="0.8"/>
    <n v="340"/>
    <x v="5"/>
    <x v="3"/>
  </r>
  <r>
    <x v="1"/>
    <s v="Dvalarheimili aldraðra (Brákarhlíð) Borgarnesi"/>
    <x v="0"/>
    <n v="43.4"/>
    <n v="310"/>
    <x v="16"/>
    <x v="3"/>
  </r>
  <r>
    <x v="1"/>
    <s v="Dvalarheimili aldraðra (Brákarhlíð) Borgarnesi"/>
    <x v="1"/>
    <n v="2.9"/>
    <n v="310"/>
    <x v="16"/>
    <x v="3"/>
  </r>
  <r>
    <x v="1"/>
    <s v="Fellaskjól, Grundarfirði"/>
    <x v="0"/>
    <n v="9.6999999999999993"/>
    <n v="350"/>
    <x v="25"/>
    <x v="3"/>
  </r>
  <r>
    <x v="1"/>
    <s v="Fellaskjól, Grundarfirði"/>
    <x v="1"/>
    <n v="0.8"/>
    <n v="350"/>
    <x v="25"/>
    <x v="3"/>
  </r>
  <r>
    <x v="1"/>
    <s v="Fellsendi, Búðardal"/>
    <x v="0"/>
    <n v="18"/>
    <n v="371"/>
    <x v="33"/>
    <x v="3"/>
  </r>
  <r>
    <x v="1"/>
    <s v="Fellsendi, Búðardal"/>
    <x v="1"/>
    <n v="6.28"/>
    <n v="371"/>
    <x v="33"/>
    <x v="3"/>
  </r>
  <r>
    <x v="1"/>
    <s v="Fríðuhús"/>
    <x v="0"/>
    <n v="6.3"/>
    <n v="104"/>
    <x v="0"/>
    <x v="0"/>
  </r>
  <r>
    <x v="1"/>
    <s v="Fríðuhús"/>
    <x v="1"/>
    <n v="0"/>
    <n v="104"/>
    <x v="0"/>
    <x v="0"/>
  </r>
  <r>
    <x v="1"/>
    <s v="Grund, Reykjavik"/>
    <x v="0"/>
    <n v="152.55000000000001"/>
    <n v="101"/>
    <x v="0"/>
    <x v="0"/>
  </r>
  <r>
    <x v="1"/>
    <s v="Grund, Reykjavik"/>
    <x v="1"/>
    <n v="34.25"/>
    <n v="101"/>
    <x v="0"/>
    <x v="0"/>
  </r>
  <r>
    <x v="0"/>
    <s v="Happdrætti Háskóla Íslands"/>
    <x v="0"/>
    <n v="9.9"/>
    <n v="101"/>
    <x v="0"/>
    <x v="0"/>
  </r>
  <r>
    <x v="0"/>
    <s v="Happdrætti Háskóla Íslands"/>
    <x v="1"/>
    <n v="11.5"/>
    <n v="101"/>
    <x v="0"/>
    <x v="0"/>
  </r>
  <r>
    <x v="1"/>
    <s v="Háskólinn á Bifröst"/>
    <x v="0"/>
    <n v="19.5"/>
    <n v="311"/>
    <x v="16"/>
    <x v="3"/>
  </r>
  <r>
    <x v="1"/>
    <s v="Háskólinn á Bifröst"/>
    <x v="1"/>
    <n v="33.1"/>
    <n v="311"/>
    <x v="16"/>
    <x v="3"/>
  </r>
  <r>
    <x v="1"/>
    <s v="Háskólinn á Bifröst"/>
    <x v="0"/>
    <n v="2"/>
    <n v="101"/>
    <x v="0"/>
    <x v="0"/>
  </r>
  <r>
    <x v="1"/>
    <s v="Háskólinn á Bifröst"/>
    <x v="1"/>
    <n v="4.5"/>
    <n v="101"/>
    <x v="0"/>
    <x v="0"/>
  </r>
  <r>
    <x v="1"/>
    <s v="Háskólinn í Reykjavík"/>
    <x v="0"/>
    <n v="111.5"/>
    <n v="101"/>
    <x v="0"/>
    <x v="0"/>
  </r>
  <r>
    <x v="1"/>
    <s v="Háskólinn í Reykjavík"/>
    <x v="1"/>
    <n v="130"/>
    <n v="101"/>
    <x v="0"/>
    <x v="0"/>
  </r>
  <r>
    <x v="1"/>
    <s v="Tækniskólinn"/>
    <x v="0"/>
    <n v="88.1"/>
    <n v="101"/>
    <x v="0"/>
    <x v="0"/>
  </r>
  <r>
    <x v="1"/>
    <s v="Tækniskólinn"/>
    <x v="1"/>
    <n v="101.07"/>
    <n v="101"/>
    <x v="0"/>
    <x v="0"/>
  </r>
  <r>
    <x v="1"/>
    <s v="Heilbrigðisstofnun Hornafirði (með öldrunarþjónustunni)"/>
    <x v="0"/>
    <n v="43.2"/>
    <n v="780"/>
    <x v="13"/>
    <x v="4"/>
  </r>
  <r>
    <x v="1"/>
    <s v="Heilbrigðisstofnun Hornafirði (með öldrunarþjónustunni)"/>
    <x v="1"/>
    <n v="4.9000000000000004"/>
    <n v="780"/>
    <x v="13"/>
    <x v="4"/>
  </r>
  <r>
    <x v="1"/>
    <s v="Heilsugæslustöðin í Salahverfi í Kópavogi"/>
    <x v="0"/>
    <n v="15.5"/>
    <n v="201"/>
    <x v="2"/>
    <x v="0"/>
  </r>
  <r>
    <x v="1"/>
    <s v="Heilsugæslustöðin í Salahverfi í Kópavogi"/>
    <x v="1"/>
    <n v="6"/>
    <n v="201"/>
    <x v="2"/>
    <x v="0"/>
  </r>
  <r>
    <x v="1"/>
    <s v="Heilsugæslustöðin Lágmúla í Reykjavík"/>
    <x v="0"/>
    <n v="11.6"/>
    <n v="108"/>
    <x v="0"/>
    <x v="0"/>
  </r>
  <r>
    <x v="1"/>
    <s v="Heilsugæslustöðin Lágmúla í Reykjavík"/>
    <x v="1"/>
    <n v="4"/>
    <n v="108"/>
    <x v="0"/>
    <x v="0"/>
  </r>
  <r>
    <x v="1"/>
    <s v="Heilsustofnun Náttúrulækningafélags Íslands"/>
    <x v="0"/>
    <n v="56.43"/>
    <n v="810"/>
    <x v="17"/>
    <x v="4"/>
  </r>
  <r>
    <x v="1"/>
    <s v="Heilsustofnun Náttúrulækningafélags Íslands"/>
    <x v="1"/>
    <n v="17.62"/>
    <n v="810"/>
    <x v="17"/>
    <x v="4"/>
  </r>
  <r>
    <x v="1"/>
    <s v="Hjallatún, Vík"/>
    <x v="0"/>
    <n v="13.25"/>
    <n v="870"/>
    <x v="38"/>
    <x v="4"/>
  </r>
  <r>
    <x v="1"/>
    <s v="Hjallatún, Vík"/>
    <x v="1"/>
    <n v="1"/>
    <n v="870"/>
    <x v="38"/>
    <x v="4"/>
  </r>
  <r>
    <x v="1"/>
    <s v="Hjúkrunarheimilið Droplaugarstöðum + Foldabær"/>
    <x v="0"/>
    <n v="91.1"/>
    <n v="105"/>
    <x v="0"/>
    <x v="0"/>
  </r>
  <r>
    <x v="1"/>
    <s v="Hjúkrunarheimilið Droplaugarstöðum + Foldabær"/>
    <x v="1"/>
    <n v="9.1"/>
    <n v="105"/>
    <x v="0"/>
    <x v="0"/>
  </r>
  <r>
    <x v="1"/>
    <s v="Hjúkrunarheimilið Eir"/>
    <x v="0"/>
    <n v="200.91"/>
    <n v="112"/>
    <x v="0"/>
    <x v="0"/>
  </r>
  <r>
    <x v="1"/>
    <s v="Hjúkrunarheimilið Eir"/>
    <x v="1"/>
    <n v="37.83"/>
    <n v="112"/>
    <x v="0"/>
    <x v="0"/>
  </r>
  <r>
    <x v="1"/>
    <s v="Hjúkrunarheimilið Hamrar, Mosfellsbæ"/>
    <x v="0"/>
    <n v="27.92"/>
    <n v="270"/>
    <x v="26"/>
    <x v="0"/>
  </r>
  <r>
    <x v="1"/>
    <s v="Hjúkrunarheimilið Hamrar, Mosfellsbæ"/>
    <x v="1"/>
    <n v="2.68"/>
    <n v="270"/>
    <x v="26"/>
    <x v="0"/>
  </r>
  <r>
    <x v="1"/>
    <s v="Hjúkrunarheimilið Hornbrekka, Ólafsfirði"/>
    <x v="0"/>
    <n v="21.03"/>
    <n v="625"/>
    <x v="1"/>
    <x v="1"/>
  </r>
  <r>
    <x v="1"/>
    <s v="Hjúkrunarheimilið Hornbrekka, Ólafsfirði"/>
    <x v="1"/>
    <n v="2"/>
    <n v="625"/>
    <x v="1"/>
    <x v="1"/>
  </r>
  <r>
    <x v="1"/>
    <s v="Hjúkrunarheimilið Hulduhlíð, Eskifirði"/>
    <x v="0"/>
    <n v="20.68"/>
    <n v="735"/>
    <x v="23"/>
    <x v="2"/>
  </r>
  <r>
    <x v="1"/>
    <s v="Hjúkrunarheimilið Hulduhlíð, Eskifirði"/>
    <x v="1"/>
    <n v="1.2"/>
    <n v="735"/>
    <x v="23"/>
    <x v="2"/>
  </r>
  <r>
    <x v="1"/>
    <s v="Hjúkrunarheimilið Ísafold, Garðabæ"/>
    <x v="0"/>
    <n v="72.599999999999994"/>
    <n v="210"/>
    <x v="15"/>
    <x v="0"/>
  </r>
  <r>
    <x v="1"/>
    <s v="Hjúkrunarheimilið Ísafold, Garðabæ"/>
    <x v="1"/>
    <n v="5.3"/>
    <n v="210"/>
    <x v="15"/>
    <x v="0"/>
  </r>
  <r>
    <x v="1"/>
    <s v="Hjúkrunarheimilið Lundur, Hellu"/>
    <x v="0"/>
    <n v="33"/>
    <n v="850"/>
    <x v="49"/>
    <x v="4"/>
  </r>
  <r>
    <x v="1"/>
    <s v="Hjúkrunarheimilið Lundur, Hellu"/>
    <x v="1"/>
    <n v="0"/>
    <n v="850"/>
    <x v="49"/>
    <x v="4"/>
  </r>
  <r>
    <x v="1"/>
    <s v="Hjúkrunarheimilið Naust, Þórshöfn"/>
    <x v="0"/>
    <n v="7.4"/>
    <n v="680"/>
    <x v="40"/>
    <x v="1"/>
  </r>
  <r>
    <x v="1"/>
    <s v="Hjúkrunarheimilið Naust, Þórshöfn"/>
    <x v="1"/>
    <n v="0"/>
    <n v="680"/>
    <x v="40"/>
    <x v="1"/>
  </r>
  <r>
    <x v="1"/>
    <s v="Hjúkrunarheimilið Nesvellir, Reykjanesbæ (rekið af Hrafnistu)"/>
    <x v="0"/>
    <n v="65.599999999999994"/>
    <n v="260"/>
    <x v="20"/>
    <x v="7"/>
  </r>
  <r>
    <x v="1"/>
    <s v="Hjúkrunarheimilið Nesvellir, Reykjanesbæ (rekið af Hrafnistu)"/>
    <x v="1"/>
    <n v="3"/>
    <n v="260"/>
    <x v="20"/>
    <x v="7"/>
  </r>
  <r>
    <x v="1"/>
    <s v="Hrafnista Hlévangur Reykjanesbæ"/>
    <x v="0"/>
    <n v="27.7"/>
    <n v="230"/>
    <x v="20"/>
    <x v="7"/>
  </r>
  <r>
    <x v="1"/>
    <s v="Hrafnista Hlévangur Reykjanesbæ"/>
    <x v="1"/>
    <n v="1"/>
    <n v="230"/>
    <x v="20"/>
    <x v="7"/>
  </r>
  <r>
    <x v="1"/>
    <s v="Hjúkrunarheimilið Skjól"/>
    <x v="0"/>
    <n v="86.28"/>
    <n v="104"/>
    <x v="0"/>
    <x v="0"/>
  </r>
  <r>
    <x v="1"/>
    <s v="Hjúkrunarheimilið Skjól"/>
    <x v="1"/>
    <n v="5.82"/>
    <n v="104"/>
    <x v="0"/>
    <x v="0"/>
  </r>
  <r>
    <x v="1"/>
    <s v="Hjúkrunarheimilið Skógarbær"/>
    <x v="0"/>
    <n v="88.3"/>
    <n v="109"/>
    <x v="0"/>
    <x v="0"/>
  </r>
  <r>
    <x v="1"/>
    <s v="Hjúkrunarheimilið Skógarbær"/>
    <x v="1"/>
    <n v="95.8"/>
    <n v="109"/>
    <x v="0"/>
    <x v="0"/>
  </r>
  <r>
    <x v="1"/>
    <s v="Hlaðgerðarkot"/>
    <x v="0"/>
    <n v="3.8"/>
    <n v="271"/>
    <x v="26"/>
    <x v="0"/>
  </r>
  <r>
    <x v="1"/>
    <s v="Hlaðgerðarkot"/>
    <x v="1"/>
    <n v="6"/>
    <n v="271"/>
    <x v="26"/>
    <x v="0"/>
  </r>
  <r>
    <x v="1"/>
    <s v="Hlein"/>
    <x v="0"/>
    <n v="13.06"/>
    <n v="270"/>
    <x v="26"/>
    <x v="0"/>
  </r>
  <r>
    <x v="1"/>
    <s v="Hlein"/>
    <x v="1"/>
    <n v="0.3"/>
    <n v="270"/>
    <x v="26"/>
    <x v="0"/>
  </r>
  <r>
    <x v="1"/>
    <s v="Hlíðarbær, Reykjavík"/>
    <x v="0"/>
    <n v="5.57"/>
    <n v="105"/>
    <x v="0"/>
    <x v="0"/>
  </r>
  <r>
    <x v="1"/>
    <s v="Hlíðarbær, Reykjavík"/>
    <x v="1"/>
    <n v="1"/>
    <n v="105"/>
    <x v="0"/>
    <x v="0"/>
  </r>
  <r>
    <x v="1"/>
    <s v="Hrafnista, Hafnarfirði"/>
    <x v="0"/>
    <n v="168"/>
    <n v="220"/>
    <x v="19"/>
    <x v="0"/>
  </r>
  <r>
    <x v="1"/>
    <s v="Hrafnista, Hafnarfirði"/>
    <x v="1"/>
    <n v="11"/>
    <n v="220"/>
    <x v="19"/>
    <x v="0"/>
  </r>
  <r>
    <x v="1"/>
    <s v="Hrafnista, Kópavogi"/>
    <x v="0"/>
    <n v="51"/>
    <n v="202"/>
    <x v="2"/>
    <x v="0"/>
  </r>
  <r>
    <x v="1"/>
    <s v="Hrafnista, Kópavogi"/>
    <x v="1"/>
    <n v="2"/>
    <n v="202"/>
    <x v="2"/>
    <x v="0"/>
  </r>
  <r>
    <x v="1"/>
    <s v="Hrafnista, Reykjavík"/>
    <x v="0"/>
    <n v="197"/>
    <n v="104"/>
    <x v="0"/>
    <x v="0"/>
  </r>
  <r>
    <x v="1"/>
    <s v="Hrafnista, Reykjavík"/>
    <x v="1"/>
    <n v="35"/>
    <n v="104"/>
    <x v="0"/>
    <x v="0"/>
  </r>
  <r>
    <x v="1"/>
    <s v="Hraunbúðir, Vestmannaeyjum"/>
    <x v="0"/>
    <n v="21.45"/>
    <n v="900"/>
    <x v="22"/>
    <x v="4"/>
  </r>
  <r>
    <x v="1"/>
    <s v="Hraunbúðir, Vestmannaeyjum"/>
    <x v="1"/>
    <n v="2"/>
    <n v="900"/>
    <x v="22"/>
    <x v="4"/>
  </r>
  <r>
    <x v="0"/>
    <s v="Hússtjórnaskólinn Hallormsstað"/>
    <x v="0"/>
    <n v="7"/>
    <n v="701"/>
    <x v="18"/>
    <x v="2"/>
  </r>
  <r>
    <x v="0"/>
    <s v="Hússtjórnaskólinn Hallormsstað"/>
    <x v="1"/>
    <n v="0"/>
    <n v="701"/>
    <x v="18"/>
    <x v="2"/>
  </r>
  <r>
    <x v="0"/>
    <s v="Hússtjórnaskólinn í Reykjavík"/>
    <x v="0"/>
    <n v="4"/>
    <n v="101"/>
    <x v="0"/>
    <x v="0"/>
  </r>
  <r>
    <x v="0"/>
    <s v="Hússtjórnaskólinn í Reykjavík"/>
    <x v="1"/>
    <n v="0"/>
    <n v="101"/>
    <x v="0"/>
    <x v="0"/>
  </r>
  <r>
    <x v="1"/>
    <s v="Höfði, Akranesi"/>
    <x v="0"/>
    <n v="62.01"/>
    <n v="300"/>
    <x v="21"/>
    <x v="3"/>
  </r>
  <r>
    <x v="1"/>
    <s v="Höfði, Akranesi"/>
    <x v="1"/>
    <n v="5"/>
    <n v="300"/>
    <x v="21"/>
    <x v="3"/>
  </r>
  <r>
    <x v="0"/>
    <s v="Isavia"/>
    <x v="0"/>
    <n v="2.5"/>
    <n v="600"/>
    <x v="3"/>
    <x v="1"/>
  </r>
  <r>
    <x v="0"/>
    <s v="Isavia"/>
    <x v="1"/>
    <n v="2.5"/>
    <n v="600"/>
    <x v="3"/>
    <x v="1"/>
  </r>
  <r>
    <x v="0"/>
    <s v="Isavia"/>
    <x v="0"/>
    <n v="2"/>
    <n v="600"/>
    <x v="3"/>
    <x v="1"/>
  </r>
  <r>
    <x v="0"/>
    <s v="Isavia"/>
    <x v="1"/>
    <n v="16.149999999999999"/>
    <n v="600"/>
    <x v="3"/>
    <x v="1"/>
  </r>
  <r>
    <x v="0"/>
    <s v="Isavia"/>
    <x v="0"/>
    <n v="0.24"/>
    <n v="611"/>
    <x v="3"/>
    <x v="1"/>
  </r>
  <r>
    <x v="0"/>
    <s v="Isavia"/>
    <x v="1"/>
    <n v="1"/>
    <n v="611"/>
    <x v="3"/>
    <x v="1"/>
  </r>
  <r>
    <x v="0"/>
    <s v="Isavia"/>
    <x v="0"/>
    <n v="1"/>
    <n v="524"/>
    <x v="58"/>
    <x v="6"/>
  </r>
  <r>
    <x v="0"/>
    <s v="Isavia"/>
    <x v="1"/>
    <n v="0"/>
    <n v="524"/>
    <x v="58"/>
    <x v="6"/>
  </r>
  <r>
    <x v="0"/>
    <s v="Isavia"/>
    <x v="0"/>
    <n v="0"/>
    <n v="700"/>
    <x v="18"/>
    <x v="2"/>
  </r>
  <r>
    <x v="0"/>
    <s v="Isavia"/>
    <x v="1"/>
    <n v="20"/>
    <n v="700"/>
    <x v="18"/>
    <x v="2"/>
  </r>
  <r>
    <x v="0"/>
    <s v="Isavia"/>
    <x v="0"/>
    <n v="1"/>
    <n v="400"/>
    <x v="10"/>
    <x v="6"/>
  </r>
  <r>
    <x v="0"/>
    <s v="Isavia"/>
    <x v="1"/>
    <n v="4"/>
    <n v="400"/>
    <x v="10"/>
    <x v="6"/>
  </r>
  <r>
    <x v="0"/>
    <s v="Isavia"/>
    <x v="0"/>
    <n v="0"/>
    <n v="640"/>
    <x v="11"/>
    <x v="1"/>
  </r>
  <r>
    <x v="0"/>
    <s v="Isavia"/>
    <x v="1"/>
    <n v="1"/>
    <n v="640"/>
    <x v="11"/>
    <x v="1"/>
  </r>
  <r>
    <x v="0"/>
    <s v="Isavia"/>
    <x v="0"/>
    <n v="97.2"/>
    <n v="235"/>
    <x v="20"/>
    <x v="7"/>
  </r>
  <r>
    <x v="0"/>
    <s v="Isavia"/>
    <x v="1"/>
    <n v="279.3"/>
    <n v="235"/>
    <x v="20"/>
    <x v="7"/>
  </r>
  <r>
    <x v="0"/>
    <s v="Isavia"/>
    <x v="0"/>
    <n v="72"/>
    <n v="101"/>
    <x v="0"/>
    <x v="0"/>
  </r>
  <r>
    <x v="0"/>
    <s v="Isavia"/>
    <x v="1"/>
    <n v="212.9"/>
    <n v="101"/>
    <x v="0"/>
    <x v="0"/>
  </r>
  <r>
    <x v="0"/>
    <s v="Isavia"/>
    <x v="0"/>
    <n v="0"/>
    <n v="780"/>
    <x v="13"/>
    <x v="4"/>
  </r>
  <r>
    <x v="0"/>
    <s v="Isavia"/>
    <x v="1"/>
    <n v="1.68"/>
    <n v="780"/>
    <x v="13"/>
    <x v="4"/>
  </r>
  <r>
    <x v="0"/>
    <s v="Isavia"/>
    <x v="0"/>
    <n v="1"/>
    <n v="900"/>
    <x v="22"/>
    <x v="4"/>
  </r>
  <r>
    <x v="0"/>
    <s v="Isavia"/>
    <x v="1"/>
    <n v="4"/>
    <n v="900"/>
    <x v="22"/>
    <x v="4"/>
  </r>
  <r>
    <x v="0"/>
    <s v="Isavia"/>
    <x v="0"/>
    <n v="0.25"/>
    <n v="465"/>
    <x v="34"/>
    <x v="6"/>
  </r>
  <r>
    <x v="0"/>
    <s v="Isavia"/>
    <x v="1"/>
    <n v="1"/>
    <n v="465"/>
    <x v="34"/>
    <x v="6"/>
  </r>
  <r>
    <x v="0"/>
    <s v="Isavia"/>
    <x v="0"/>
    <n v="0.33"/>
    <n v="690"/>
    <x v="56"/>
    <x v="2"/>
  </r>
  <r>
    <x v="0"/>
    <s v="Isavia"/>
    <x v="1"/>
    <n v="1"/>
    <n v="690"/>
    <x v="56"/>
    <x v="2"/>
  </r>
  <r>
    <x v="0"/>
    <s v="Íslandspóstur"/>
    <x v="0"/>
    <n v="8.1"/>
    <n v="300"/>
    <x v="21"/>
    <x v="3"/>
  </r>
  <r>
    <x v="0"/>
    <s v="Íslandspóstur"/>
    <x v="1"/>
    <n v="2.5"/>
    <n v="300"/>
    <x v="21"/>
    <x v="3"/>
  </r>
  <r>
    <x v="0"/>
    <s v="Íslandspóstur"/>
    <x v="0"/>
    <n v="39.299999999999997"/>
    <n v="600"/>
    <x v="3"/>
    <x v="1"/>
  </r>
  <r>
    <x v="0"/>
    <s v="Íslandspóstur"/>
    <x v="1"/>
    <n v="19.8"/>
    <n v="600"/>
    <x v="3"/>
    <x v="1"/>
  </r>
  <r>
    <x v="0"/>
    <s v="Íslandspóstur"/>
    <x v="0"/>
    <n v="4.4000000000000004"/>
    <n v="540"/>
    <x v="36"/>
    <x v="5"/>
  </r>
  <r>
    <x v="0"/>
    <s v="Íslandspóstur"/>
    <x v="1"/>
    <n v="1.5"/>
    <n v="540"/>
    <x v="36"/>
    <x v="5"/>
  </r>
  <r>
    <x v="0"/>
    <s v="Íslandspóstur"/>
    <x v="0"/>
    <n v="6.7"/>
    <n v="310"/>
    <x v="16"/>
    <x v="3"/>
  </r>
  <r>
    <x v="0"/>
    <s v="Íslandspóstur"/>
    <x v="1"/>
    <n v="2.5"/>
    <n v="310"/>
    <x v="16"/>
    <x v="3"/>
  </r>
  <r>
    <x v="0"/>
    <s v="Íslandspóstur"/>
    <x v="0"/>
    <n v="0.8"/>
    <n v="760"/>
    <x v="42"/>
    <x v="2"/>
  </r>
  <r>
    <x v="0"/>
    <s v="Íslandspóstur"/>
    <x v="1"/>
    <n v="0"/>
    <n v="760"/>
    <x v="42"/>
    <x v="2"/>
  </r>
  <r>
    <x v="0"/>
    <s v="Íslandspóstur"/>
    <x v="0"/>
    <n v="1.7"/>
    <n v="370"/>
    <x v="33"/>
    <x v="3"/>
  </r>
  <r>
    <x v="0"/>
    <s v="Íslandspóstur"/>
    <x v="1"/>
    <n v="0"/>
    <n v="370"/>
    <x v="33"/>
    <x v="3"/>
  </r>
  <r>
    <x v="0"/>
    <s v="Íslandspóstur"/>
    <x v="0"/>
    <n v="2.4"/>
    <n v="620"/>
    <x v="37"/>
    <x v="1"/>
  </r>
  <r>
    <x v="0"/>
    <s v="Íslandspóstur"/>
    <x v="1"/>
    <n v="1"/>
    <n v="620"/>
    <x v="37"/>
    <x v="1"/>
  </r>
  <r>
    <x v="0"/>
    <s v="Íslandspóstur"/>
    <x v="0"/>
    <n v="1.2"/>
    <n v="625"/>
    <x v="1"/>
    <x v="1"/>
  </r>
  <r>
    <x v="0"/>
    <s v="Íslandspóstur"/>
    <x v="1"/>
    <n v="0"/>
    <n v="625"/>
    <x v="1"/>
    <x v="1"/>
  </r>
  <r>
    <x v="0"/>
    <s v="Íslandspóstur"/>
    <x v="0"/>
    <n v="2.1"/>
    <n v="580"/>
    <x v="1"/>
    <x v="1"/>
  </r>
  <r>
    <x v="0"/>
    <s v="Íslandspóstur"/>
    <x v="1"/>
    <n v="1"/>
    <n v="580"/>
    <x v="1"/>
    <x v="1"/>
  </r>
  <r>
    <x v="0"/>
    <s v="Íslandspóstur"/>
    <x v="0"/>
    <n v="1.9"/>
    <n v="735"/>
    <x v="23"/>
    <x v="2"/>
  </r>
  <r>
    <x v="0"/>
    <s v="Íslandspóstur"/>
    <x v="1"/>
    <n v="0"/>
    <n v="735"/>
    <x v="23"/>
    <x v="2"/>
  </r>
  <r>
    <x v="0"/>
    <s v="Íslandspóstur"/>
    <x v="0"/>
    <n v="0.8"/>
    <n v="750"/>
    <x v="23"/>
    <x v="2"/>
  </r>
  <r>
    <x v="0"/>
    <s v="Íslandspóstur"/>
    <x v="1"/>
    <n v="0"/>
    <n v="750"/>
    <x v="23"/>
    <x v="2"/>
  </r>
  <r>
    <x v="0"/>
    <s v="Íslandspóstur"/>
    <x v="0"/>
    <n v="4.8"/>
    <n v="740"/>
    <x v="23"/>
    <x v="2"/>
  </r>
  <r>
    <x v="0"/>
    <s v="Íslandspóstur"/>
    <x v="1"/>
    <n v="0"/>
    <n v="740"/>
    <x v="23"/>
    <x v="2"/>
  </r>
  <r>
    <x v="0"/>
    <s v="Íslandspóstur"/>
    <x v="0"/>
    <n v="6.5"/>
    <n v="730"/>
    <x v="23"/>
    <x v="2"/>
  </r>
  <r>
    <x v="0"/>
    <s v="Íslandspóstur"/>
    <x v="1"/>
    <n v="1"/>
    <n v="730"/>
    <x v="23"/>
    <x v="2"/>
  </r>
  <r>
    <x v="0"/>
    <s v="Íslandspóstur"/>
    <x v="0"/>
    <n v="0"/>
    <n v="755"/>
    <x v="23"/>
    <x v="2"/>
  </r>
  <r>
    <x v="0"/>
    <s v="Íslandspóstur"/>
    <x v="1"/>
    <n v="0"/>
    <n v="755"/>
    <x v="23"/>
    <x v="2"/>
  </r>
  <r>
    <x v="0"/>
    <s v="Íslandspóstur"/>
    <x v="0"/>
    <n v="7.1"/>
    <n v="700"/>
    <x v="18"/>
    <x v="2"/>
  </r>
  <r>
    <x v="0"/>
    <s v="Íslandspóstur"/>
    <x v="1"/>
    <n v="2"/>
    <n v="700"/>
    <x v="18"/>
    <x v="2"/>
  </r>
  <r>
    <x v="0"/>
    <s v="Íslandspóstur"/>
    <x v="0"/>
    <n v="3"/>
    <n v="210"/>
    <x v="15"/>
    <x v="0"/>
  </r>
  <r>
    <x v="0"/>
    <s v="Íslandspóstur"/>
    <x v="1"/>
    <n v="0"/>
    <n v="210"/>
    <x v="15"/>
    <x v="0"/>
  </r>
  <r>
    <x v="0"/>
    <s v="Íslandspóstur"/>
    <x v="0"/>
    <n v="2.7"/>
    <n v="240"/>
    <x v="29"/>
    <x v="7"/>
  </r>
  <r>
    <x v="0"/>
    <s v="Íslandspóstur"/>
    <x v="1"/>
    <n v="0"/>
    <n v="240"/>
    <x v="29"/>
    <x v="7"/>
  </r>
  <r>
    <x v="0"/>
    <s v="Íslandspóstur"/>
    <x v="0"/>
    <n v="0.3"/>
    <n v="350"/>
    <x v="25"/>
    <x v="3"/>
  </r>
  <r>
    <x v="0"/>
    <s v="Íslandspóstur"/>
    <x v="1"/>
    <n v="0"/>
    <n v="350"/>
    <x v="25"/>
    <x v="3"/>
  </r>
  <r>
    <x v="0"/>
    <s v="Íslandspóstur"/>
    <x v="0"/>
    <n v="32.6"/>
    <n v="220"/>
    <x v="19"/>
    <x v="0"/>
  </r>
  <r>
    <x v="0"/>
    <s v="Íslandspóstur"/>
    <x v="1"/>
    <n v="22.8"/>
    <n v="220"/>
    <x v="19"/>
    <x v="0"/>
  </r>
  <r>
    <x v="0"/>
    <s v="Íslandspóstur"/>
    <x v="0"/>
    <n v="3"/>
    <n v="530"/>
    <x v="31"/>
    <x v="5"/>
  </r>
  <r>
    <x v="0"/>
    <s v="Íslandspóstur"/>
    <x v="1"/>
    <n v="0.8"/>
    <n v="530"/>
    <x v="31"/>
    <x v="5"/>
  </r>
  <r>
    <x v="0"/>
    <s v="Íslandspóstur"/>
    <x v="0"/>
    <n v="1.5"/>
    <n v="810"/>
    <x v="17"/>
    <x v="4"/>
  </r>
  <r>
    <x v="0"/>
    <s v="Íslandspóstur"/>
    <x v="1"/>
    <n v="0.8"/>
    <n v="810"/>
    <x v="17"/>
    <x v="4"/>
  </r>
  <r>
    <x v="0"/>
    <s v="Íslandspóstur"/>
    <x v="0"/>
    <n v="6.9"/>
    <n v="400"/>
    <x v="10"/>
    <x v="6"/>
  </r>
  <r>
    <x v="0"/>
    <s v="Íslandspóstur"/>
    <x v="1"/>
    <n v="4.3"/>
    <n v="400"/>
    <x v="10"/>
    <x v="6"/>
  </r>
  <r>
    <x v="0"/>
    <s v="Íslandspóstur"/>
    <x v="0"/>
    <n v="4.9000000000000004"/>
    <n v="200"/>
    <x v="2"/>
    <x v="0"/>
  </r>
  <r>
    <x v="0"/>
    <s v="Íslandspóstur"/>
    <x v="1"/>
    <n v="1"/>
    <n v="200"/>
    <x v="2"/>
    <x v="0"/>
  </r>
  <r>
    <x v="0"/>
    <s v="Íslandspóstur"/>
    <x v="0"/>
    <n v="3"/>
    <n v="270"/>
    <x v="26"/>
    <x v="0"/>
  </r>
  <r>
    <x v="0"/>
    <s v="Íslandspóstur"/>
    <x v="1"/>
    <n v="0"/>
    <n v="270"/>
    <x v="26"/>
    <x v="0"/>
  </r>
  <r>
    <x v="0"/>
    <s v="Íslandspóstur"/>
    <x v="0"/>
    <n v="5.7"/>
    <n v="640"/>
    <x v="11"/>
    <x v="1"/>
  </r>
  <r>
    <x v="0"/>
    <s v="Íslandspóstur"/>
    <x v="1"/>
    <n v="2"/>
    <n v="640"/>
    <x v="11"/>
    <x v="1"/>
  </r>
  <r>
    <x v="0"/>
    <s v="Íslandspóstur"/>
    <x v="0"/>
    <n v="2.8"/>
    <n v="860"/>
    <x v="39"/>
    <x v="4"/>
  </r>
  <r>
    <x v="0"/>
    <s v="Íslandspóstur"/>
    <x v="1"/>
    <n v="0"/>
    <n v="860"/>
    <x v="39"/>
    <x v="4"/>
  </r>
  <r>
    <x v="0"/>
    <s v="Íslandspóstur"/>
    <x v="0"/>
    <n v="3.6"/>
    <n v="850"/>
    <x v="49"/>
    <x v="4"/>
  </r>
  <r>
    <x v="0"/>
    <s v="Íslandspóstur"/>
    <x v="1"/>
    <n v="0"/>
    <n v="850"/>
    <x v="49"/>
    <x v="4"/>
  </r>
  <r>
    <x v="0"/>
    <s v="Íslandspóstur"/>
    <x v="0"/>
    <n v="16.3"/>
    <n v="230"/>
    <x v="20"/>
    <x v="7"/>
  </r>
  <r>
    <x v="0"/>
    <s v="Íslandspóstur"/>
    <x v="1"/>
    <n v="9.1999999999999993"/>
    <n v="230"/>
    <x v="20"/>
    <x v="7"/>
  </r>
  <r>
    <x v="0"/>
    <s v="Íslandspóstur"/>
    <x v="0"/>
    <n v="188.3"/>
    <n v="110"/>
    <x v="0"/>
    <x v="0"/>
  </r>
  <r>
    <x v="0"/>
    <s v="Íslandspóstur"/>
    <x v="1"/>
    <n v="232"/>
    <n v="110"/>
    <x v="0"/>
    <x v="0"/>
  </r>
  <r>
    <x v="0"/>
    <s v="Íslandspóstur"/>
    <x v="0"/>
    <n v="2"/>
    <n v="170"/>
    <x v="51"/>
    <x v="0"/>
  </r>
  <r>
    <x v="0"/>
    <s v="Íslandspóstur"/>
    <x v="1"/>
    <n v="0"/>
    <n v="170"/>
    <x v="51"/>
    <x v="0"/>
  </r>
  <r>
    <x v="0"/>
    <s v="Íslandspóstur"/>
    <x v="0"/>
    <n v="0.9"/>
    <n v="710"/>
    <x v="28"/>
    <x v="2"/>
  </r>
  <r>
    <x v="0"/>
    <s v="Íslandspóstur"/>
    <x v="1"/>
    <n v="0"/>
    <n v="710"/>
    <x v="28"/>
    <x v="2"/>
  </r>
  <r>
    <x v="0"/>
    <s v="Íslandspóstur"/>
    <x v="0"/>
    <n v="0"/>
    <n v="660"/>
    <x v="52"/>
    <x v="1"/>
  </r>
  <r>
    <x v="0"/>
    <s v="Íslandspóstur"/>
    <x v="1"/>
    <n v="0"/>
    <n v="660"/>
    <x v="52"/>
    <x v="1"/>
  </r>
  <r>
    <x v="0"/>
    <s v="Íslandspóstur"/>
    <x v="0"/>
    <n v="0"/>
    <n v="360"/>
    <x v="30"/>
    <x v="3"/>
  </r>
  <r>
    <x v="0"/>
    <s v="Íslandspóstur"/>
    <x v="1"/>
    <n v="0"/>
    <n v="360"/>
    <x v="30"/>
    <x v="3"/>
  </r>
  <r>
    <x v="0"/>
    <s v="Íslandspóstur"/>
    <x v="0"/>
    <n v="4.3"/>
    <n v="355"/>
    <x v="30"/>
    <x v="3"/>
  </r>
  <r>
    <x v="0"/>
    <s v="Íslandspóstur"/>
    <x v="1"/>
    <n v="0.6"/>
    <n v="355"/>
    <x v="30"/>
    <x v="3"/>
  </r>
  <r>
    <x v="0"/>
    <s v="Íslandspóstur"/>
    <x v="0"/>
    <n v="4.3"/>
    <n v="340"/>
    <x v="5"/>
    <x v="3"/>
  </r>
  <r>
    <x v="0"/>
    <s v="Íslandspóstur"/>
    <x v="1"/>
    <n v="2.6"/>
    <n v="340"/>
    <x v="5"/>
    <x v="3"/>
  </r>
  <r>
    <x v="0"/>
    <s v="Íslandspóstur"/>
    <x v="0"/>
    <n v="16.2"/>
    <n v="800"/>
    <x v="6"/>
    <x v="4"/>
  </r>
  <r>
    <x v="0"/>
    <s v="Íslandspóstur"/>
    <x v="1"/>
    <n v="3.5"/>
    <n v="800"/>
    <x v="6"/>
    <x v="4"/>
  </r>
  <r>
    <x v="0"/>
    <s v="Íslandspóstur"/>
    <x v="0"/>
    <n v="0"/>
    <n v="250"/>
    <x v="53"/>
    <x v="7"/>
  </r>
  <r>
    <x v="0"/>
    <s v="Íslandspóstur"/>
    <x v="1"/>
    <n v="0"/>
    <n v="250"/>
    <x v="53"/>
    <x v="7"/>
  </r>
  <r>
    <x v="0"/>
    <s v="Íslandspóstur"/>
    <x v="0"/>
    <n v="4"/>
    <n v="780"/>
    <x v="13"/>
    <x v="4"/>
  </r>
  <r>
    <x v="0"/>
    <s v="Íslandspóstur"/>
    <x v="1"/>
    <n v="1"/>
    <n v="780"/>
    <x v="13"/>
    <x v="4"/>
  </r>
  <r>
    <x v="0"/>
    <s v="Íslandspóstur"/>
    <x v="0"/>
    <n v="6.8"/>
    <n v="550"/>
    <x v="7"/>
    <x v="5"/>
  </r>
  <r>
    <x v="0"/>
    <s v="Íslandspóstur"/>
    <x v="1"/>
    <n v="1.2"/>
    <n v="550"/>
    <x v="7"/>
    <x v="5"/>
  </r>
  <r>
    <x v="0"/>
    <s v="Íslandspóstur"/>
    <x v="0"/>
    <n v="0.7"/>
    <n v="545"/>
    <x v="14"/>
    <x v="5"/>
  </r>
  <r>
    <x v="0"/>
    <s v="Íslandspóstur"/>
    <x v="1"/>
    <n v="0"/>
    <n v="545"/>
    <x v="14"/>
    <x v="5"/>
  </r>
  <r>
    <x v="0"/>
    <s v="Íslandspóstur"/>
    <x v="0"/>
    <n v="1.4"/>
    <n v="815"/>
    <x v="55"/>
    <x v="4"/>
  </r>
  <r>
    <x v="0"/>
    <s v="Íslandspóstur"/>
    <x v="1"/>
    <n v="0"/>
    <n v="815"/>
    <x v="55"/>
    <x v="4"/>
  </r>
  <r>
    <x v="0"/>
    <s v="Íslandspóstur"/>
    <x v="0"/>
    <n v="9.1999999999999993"/>
    <n v="900"/>
    <x v="22"/>
    <x v="4"/>
  </r>
  <r>
    <x v="0"/>
    <s v="Íslandspóstur"/>
    <x v="1"/>
    <n v="1.1000000000000001"/>
    <n v="900"/>
    <x v="22"/>
    <x v="4"/>
  </r>
  <r>
    <x v="0"/>
    <s v="Íslandspóstur"/>
    <x v="0"/>
    <n v="3.1"/>
    <n v="450"/>
    <x v="34"/>
    <x v="6"/>
  </r>
  <r>
    <x v="0"/>
    <s v="Íslandspóstur"/>
    <x v="1"/>
    <n v="0"/>
    <n v="450"/>
    <x v="34"/>
    <x v="6"/>
  </r>
  <r>
    <x v="0"/>
    <s v="Íslandspóstur"/>
    <x v="0"/>
    <n v="0.8"/>
    <n v="690"/>
    <x v="56"/>
    <x v="2"/>
  </r>
  <r>
    <x v="0"/>
    <s v="Íslandspóstur"/>
    <x v="1"/>
    <n v="0"/>
    <n v="690"/>
    <x v="56"/>
    <x v="2"/>
  </r>
  <r>
    <x v="0"/>
    <s v="Íslandsstofa"/>
    <x v="0"/>
    <n v="14"/>
    <n v="104"/>
    <x v="0"/>
    <x v="0"/>
  </r>
  <r>
    <x v="0"/>
    <s v="Íslandsstofa"/>
    <x v="1"/>
    <n v="16"/>
    <n v="104"/>
    <x v="0"/>
    <x v="0"/>
  </r>
  <r>
    <x v="1"/>
    <s v="Jaðar, Ólafsvík"/>
    <x v="0"/>
    <n v="12.55"/>
    <n v="355"/>
    <x v="30"/>
    <x v="3"/>
  </r>
  <r>
    <x v="1"/>
    <s v="Jaðar, Ólafsvík"/>
    <x v="1"/>
    <n v="0.7"/>
    <n v="355"/>
    <x v="30"/>
    <x v="3"/>
  </r>
  <r>
    <x v="1"/>
    <s v="Klausturhólar, Kirkjubæjarklaustri"/>
    <x v="0"/>
    <n v="12"/>
    <n v="880"/>
    <x v="32"/>
    <x v="4"/>
  </r>
  <r>
    <x v="1"/>
    <s v="Klausturhólar, Kirkjubæjarklaustri"/>
    <x v="1"/>
    <n v="2"/>
    <n v="880"/>
    <x v="32"/>
    <x v="4"/>
  </r>
  <r>
    <x v="1"/>
    <s v="Kumbravogur, Stokkseyri"/>
    <x v="0"/>
    <n v="23"/>
    <n v="825"/>
    <x v="6"/>
    <x v="4"/>
  </r>
  <r>
    <x v="1"/>
    <s v="Kumbravogur, Stokkseyri"/>
    <x v="1"/>
    <n v="3"/>
    <n v="825"/>
    <x v="6"/>
    <x v="4"/>
  </r>
  <r>
    <x v="0"/>
    <s v="Landsvirkjun"/>
    <x v="0"/>
    <n v="1"/>
    <n v="600"/>
    <x v="3"/>
    <x v="1"/>
  </r>
  <r>
    <x v="0"/>
    <s v="Landsvirkjun"/>
    <x v="1"/>
    <n v="7"/>
    <n v="600"/>
    <x v="3"/>
    <x v="1"/>
  </r>
  <r>
    <x v="0"/>
    <s v="Landsvirkjun"/>
    <x v="0"/>
    <n v="0"/>
    <s v="701a"/>
    <x v="57"/>
    <x v="2"/>
  </r>
  <r>
    <x v="0"/>
    <s v="Landsvirkjun"/>
    <x v="1"/>
    <n v="12"/>
    <s v="701a"/>
    <x v="57"/>
    <x v="2"/>
  </r>
  <r>
    <x v="0"/>
    <s v="Landsvirkjun"/>
    <x v="0"/>
    <n v="2"/>
    <s v="801d"/>
    <x v="60"/>
    <x v="4"/>
  </r>
  <r>
    <x v="0"/>
    <s v="Landsvirkjun"/>
    <x v="1"/>
    <n v="12"/>
    <s v="801d"/>
    <x v="60"/>
    <x v="4"/>
  </r>
  <r>
    <x v="0"/>
    <s v="Landsvirkjun"/>
    <x v="0"/>
    <n v="3.66"/>
    <n v="541"/>
    <x v="61"/>
    <x v="5"/>
  </r>
  <r>
    <x v="0"/>
    <s v="Landsvirkjun"/>
    <x v="1"/>
    <n v="9"/>
    <n v="541"/>
    <x v="61"/>
    <x v="5"/>
  </r>
  <r>
    <x v="0"/>
    <s v="Landsvirkjun"/>
    <x v="0"/>
    <n v="0.5"/>
    <n v="641"/>
    <x v="11"/>
    <x v="1"/>
  </r>
  <r>
    <x v="0"/>
    <s v="Landsvirkjun"/>
    <x v="1"/>
    <n v="5"/>
    <n v="641"/>
    <x v="11"/>
    <x v="1"/>
  </r>
  <r>
    <x v="0"/>
    <s v="Landsvirkjun"/>
    <x v="0"/>
    <n v="50.87"/>
    <n v="103"/>
    <x v="0"/>
    <x v="0"/>
  </r>
  <r>
    <x v="0"/>
    <s v="Landsvirkjun"/>
    <x v="1"/>
    <n v="81"/>
    <n v="103"/>
    <x v="0"/>
    <x v="0"/>
  </r>
  <r>
    <x v="0"/>
    <s v="Landsvirkjun"/>
    <x v="0"/>
    <n v="1"/>
    <n v="660"/>
    <x v="52"/>
    <x v="1"/>
  </r>
  <r>
    <x v="0"/>
    <s v="Landsvirkjun"/>
    <x v="1"/>
    <n v="14.75"/>
    <n v="660"/>
    <x v="52"/>
    <x v="1"/>
  </r>
  <r>
    <x v="0"/>
    <s v="Landsvirkjun"/>
    <x v="0"/>
    <n v="7"/>
    <s v="801e"/>
    <x v="62"/>
    <x v="4"/>
  </r>
  <r>
    <x v="0"/>
    <s v="Landsvirkjun"/>
    <x v="1"/>
    <n v="32.68"/>
    <s v="801e"/>
    <x v="62"/>
    <x v="4"/>
  </r>
  <r>
    <x v="1"/>
    <s v="Lindargata, Reykjavík"/>
    <x v="0"/>
    <n v="8"/>
    <n v="101"/>
    <x v="0"/>
    <x v="0"/>
  </r>
  <r>
    <x v="1"/>
    <s v="Lindargata, Reykjavík"/>
    <x v="1"/>
    <n v="0"/>
    <n v="101"/>
    <x v="0"/>
    <x v="0"/>
  </r>
  <r>
    <x v="0"/>
    <s v="Listaháskóli Íslands"/>
    <x v="0"/>
    <n v="50.11"/>
    <n v="105"/>
    <x v="0"/>
    <x v="0"/>
  </r>
  <r>
    <x v="0"/>
    <s v="Listaháskóli Íslands"/>
    <x v="1"/>
    <n v="33.89"/>
    <n v="105"/>
    <x v="0"/>
    <x v="0"/>
  </r>
  <r>
    <x v="1"/>
    <s v="Maríuhús"/>
    <x v="0"/>
    <n v="6.5"/>
    <n v="108"/>
    <x v="0"/>
    <x v="0"/>
  </r>
  <r>
    <x v="1"/>
    <s v="Maríuhús"/>
    <x v="1"/>
    <n v="0"/>
    <n v="108"/>
    <x v="0"/>
    <x v="0"/>
  </r>
  <r>
    <x v="0"/>
    <s v="Matís"/>
    <x v="0"/>
    <n v="0"/>
    <n v="600"/>
    <x v="3"/>
    <x v="1"/>
  </r>
  <r>
    <x v="0"/>
    <s v="Matís"/>
    <x v="1"/>
    <n v="1"/>
    <n v="600"/>
    <x v="3"/>
    <x v="1"/>
  </r>
  <r>
    <x v="0"/>
    <s v="Matís"/>
    <x v="0"/>
    <n v="2"/>
    <n v="740"/>
    <x v="23"/>
    <x v="2"/>
  </r>
  <r>
    <x v="0"/>
    <s v="Matís"/>
    <x v="1"/>
    <n v="1.25"/>
    <n v="740"/>
    <x v="23"/>
    <x v="2"/>
  </r>
  <r>
    <x v="0"/>
    <s v="Matís"/>
    <x v="0"/>
    <n v="0"/>
    <n v="400"/>
    <x v="10"/>
    <x v="6"/>
  </r>
  <r>
    <x v="0"/>
    <s v="Matís"/>
    <x v="1"/>
    <n v="1"/>
    <n v="400"/>
    <x v="10"/>
    <x v="6"/>
  </r>
  <r>
    <x v="0"/>
    <s v="Matís"/>
    <x v="0"/>
    <n v="55.5"/>
    <n v="113"/>
    <x v="0"/>
    <x v="0"/>
  </r>
  <r>
    <x v="0"/>
    <s v="Matís"/>
    <x v="1"/>
    <n v="34.25"/>
    <n v="113"/>
    <x v="0"/>
    <x v="0"/>
  </r>
  <r>
    <x v="0"/>
    <s v="Matís"/>
    <x v="0"/>
    <n v="3.5"/>
    <n v="550"/>
    <x v="7"/>
    <x v="5"/>
  </r>
  <r>
    <x v="0"/>
    <s v="Matís"/>
    <x v="1"/>
    <n v="0.5"/>
    <n v="550"/>
    <x v="7"/>
    <x v="5"/>
  </r>
  <r>
    <x v="0"/>
    <s v="Matís"/>
    <x v="0"/>
    <n v="1"/>
    <n v="900"/>
    <x v="22"/>
    <x v="4"/>
  </r>
  <r>
    <x v="0"/>
    <s v="Matís"/>
    <x v="1"/>
    <n v="0"/>
    <n v="900"/>
    <x v="22"/>
    <x v="4"/>
  </r>
  <r>
    <x v="1"/>
    <s v="Menntaskóli Borgarfjarðar"/>
    <x v="0"/>
    <n v="5.5"/>
    <n v="310"/>
    <x v="16"/>
    <x v="3"/>
  </r>
  <r>
    <x v="1"/>
    <s v="Menntaskóli Borgarfjarðar"/>
    <x v="1"/>
    <n v="11"/>
    <n v="310"/>
    <x v="16"/>
    <x v="3"/>
  </r>
  <r>
    <x v="1"/>
    <s v="Miðstöð heimahjúkrunar á höfuðborgarsvæðinu"/>
    <x v="0"/>
    <n v="63"/>
    <n v="109"/>
    <x v="0"/>
    <x v="0"/>
  </r>
  <r>
    <x v="1"/>
    <s v="Miðstöð heimahjúkrunar á höfuðborgarsvæðinu"/>
    <x v="1"/>
    <n v="1"/>
    <n v="109"/>
    <x v="0"/>
    <x v="0"/>
  </r>
  <r>
    <x v="1"/>
    <s v="Miðstöð heimahjúkrunar á höfuðborgarsvæðinu"/>
    <x v="0"/>
    <n v="51"/>
    <n v="103"/>
    <x v="0"/>
    <x v="0"/>
  </r>
  <r>
    <x v="1"/>
    <s v="Miðstöð heimahjúkrunar á höfuðborgarsvæðinu"/>
    <x v="1"/>
    <n v="1"/>
    <n v="103"/>
    <x v="0"/>
    <x v="0"/>
  </r>
  <r>
    <x v="1"/>
    <s v="Múlabær, Reykjavík"/>
    <x v="0"/>
    <n v="9.4"/>
    <n v="108"/>
    <x v="0"/>
    <x v="0"/>
  </r>
  <r>
    <x v="1"/>
    <s v="Múlabær, Reykjavík"/>
    <x v="1"/>
    <n v="0"/>
    <n v="108"/>
    <x v="0"/>
    <x v="0"/>
  </r>
  <r>
    <x v="1"/>
    <s v="Mörk, Reykjavík"/>
    <x v="0"/>
    <n v="107"/>
    <n v="108"/>
    <x v="0"/>
    <x v="0"/>
  </r>
  <r>
    <x v="1"/>
    <s v="Mörk, Reykjavík"/>
    <x v="1"/>
    <n v="14.5"/>
    <n v="108"/>
    <x v="0"/>
    <x v="0"/>
  </r>
  <r>
    <x v="0"/>
    <s v="Orkubú Vestfjarða"/>
    <x v="0"/>
    <n v="0"/>
    <n v="415"/>
    <x v="9"/>
    <x v="6"/>
  </r>
  <r>
    <x v="0"/>
    <s v="Orkubú Vestfjarða"/>
    <x v="1"/>
    <n v="4"/>
    <n v="415"/>
    <x v="9"/>
    <x v="6"/>
  </r>
  <r>
    <x v="0"/>
    <s v="Orkubú Vestfjarða"/>
    <x v="0"/>
    <n v="11"/>
    <n v="400"/>
    <x v="10"/>
    <x v="6"/>
  </r>
  <r>
    <x v="0"/>
    <s v="Orkubú Vestfjarða"/>
    <x v="1"/>
    <n v="31"/>
    <n v="400"/>
    <x v="10"/>
    <x v="6"/>
  </r>
  <r>
    <x v="0"/>
    <s v="Orkubú Vestfjarða"/>
    <x v="0"/>
    <n v="0.5"/>
    <n v="401"/>
    <x v="10"/>
    <x v="6"/>
  </r>
  <r>
    <x v="0"/>
    <s v="Orkubú Vestfjarða"/>
    <x v="1"/>
    <n v="0.5"/>
    <n v="401"/>
    <x v="10"/>
    <x v="6"/>
  </r>
  <r>
    <x v="0"/>
    <s v="Orkubú Vestfjarða"/>
    <x v="0"/>
    <n v="0"/>
    <n v="510"/>
    <x v="35"/>
    <x v="6"/>
  </r>
  <r>
    <x v="0"/>
    <s v="Orkubú Vestfjarða"/>
    <x v="1"/>
    <n v="12"/>
    <n v="510"/>
    <x v="35"/>
    <x v="6"/>
  </r>
  <r>
    <x v="0"/>
    <s v="Orkubú Vestfjarða"/>
    <x v="0"/>
    <n v="0"/>
    <n v="420"/>
    <x v="63"/>
    <x v="6"/>
  </r>
  <r>
    <x v="0"/>
    <s v="Orkubú Vestfjarða"/>
    <x v="1"/>
    <n v="0.5"/>
    <n v="420"/>
    <x v="63"/>
    <x v="6"/>
  </r>
  <r>
    <x v="0"/>
    <s v="Orkubú Vestfjarða"/>
    <x v="0"/>
    <n v="0.5"/>
    <n v="450"/>
    <x v="34"/>
    <x v="6"/>
  </r>
  <r>
    <x v="0"/>
    <s v="Orkubú Vestfjarða"/>
    <x v="1"/>
    <n v="7"/>
    <n v="450"/>
    <x v="34"/>
    <x v="6"/>
  </r>
  <r>
    <x v="0"/>
    <s v="Rarik"/>
    <x v="0"/>
    <n v="6"/>
    <n v="600"/>
    <x v="3"/>
    <x v="1"/>
  </r>
  <r>
    <x v="0"/>
    <s v="Rarik"/>
    <x v="1"/>
    <n v="20"/>
    <n v="600"/>
    <x v="3"/>
    <x v="1"/>
  </r>
  <r>
    <x v="0"/>
    <s v="Rarik"/>
    <x v="0"/>
    <n v="1"/>
    <n v="540"/>
    <x v="36"/>
    <x v="5"/>
  </r>
  <r>
    <x v="0"/>
    <s v="Rarik"/>
    <x v="1"/>
    <n v="7"/>
    <n v="540"/>
    <x v="36"/>
    <x v="5"/>
  </r>
  <r>
    <x v="0"/>
    <s v="Rarik"/>
    <x v="0"/>
    <n v="0"/>
    <n v="310"/>
    <x v="16"/>
    <x v="3"/>
  </r>
  <r>
    <x v="0"/>
    <s v="Rarik"/>
    <x v="1"/>
    <n v="9"/>
    <n v="310"/>
    <x v="16"/>
    <x v="3"/>
  </r>
  <r>
    <x v="0"/>
    <s v="Rarik"/>
    <x v="0"/>
    <n v="0"/>
    <n v="370"/>
    <x v="33"/>
    <x v="3"/>
  </r>
  <r>
    <x v="0"/>
    <s v="Rarik"/>
    <x v="1"/>
    <n v="2"/>
    <n v="370"/>
    <x v="33"/>
    <x v="3"/>
  </r>
  <r>
    <x v="0"/>
    <s v="Rarik"/>
    <x v="0"/>
    <n v="1"/>
    <n v="580"/>
    <x v="1"/>
    <x v="1"/>
  </r>
  <r>
    <x v="0"/>
    <s v="Rarik"/>
    <x v="1"/>
    <n v="3"/>
    <n v="580"/>
    <x v="1"/>
    <x v="1"/>
  </r>
  <r>
    <x v="0"/>
    <s v="Rarik"/>
    <x v="0"/>
    <n v="0"/>
    <n v="740"/>
    <x v="23"/>
    <x v="2"/>
  </r>
  <r>
    <x v="0"/>
    <s v="Rarik"/>
    <x v="1"/>
    <n v="1"/>
    <n v="740"/>
    <x v="23"/>
    <x v="2"/>
  </r>
  <r>
    <x v="0"/>
    <s v="Rarik"/>
    <x v="0"/>
    <n v="0"/>
    <n v="750"/>
    <x v="23"/>
    <x v="2"/>
  </r>
  <r>
    <x v="0"/>
    <s v="Rarik"/>
    <x v="1"/>
    <n v="1"/>
    <n v="750"/>
    <x v="23"/>
    <x v="2"/>
  </r>
  <r>
    <x v="0"/>
    <s v="Rarik"/>
    <x v="0"/>
    <n v="1.5"/>
    <n v="700"/>
    <x v="18"/>
    <x v="2"/>
  </r>
  <r>
    <x v="0"/>
    <s v="Rarik"/>
    <x v="1"/>
    <n v="18"/>
    <n v="700"/>
    <x v="18"/>
    <x v="2"/>
  </r>
  <r>
    <x v="0"/>
    <s v="Rarik"/>
    <x v="0"/>
    <n v="0"/>
    <n v="530"/>
    <x v="31"/>
    <x v="5"/>
  </r>
  <r>
    <x v="0"/>
    <s v="Rarik"/>
    <x v="1"/>
    <n v="1"/>
    <n v="530"/>
    <x v="31"/>
    <x v="5"/>
  </r>
  <r>
    <x v="0"/>
    <s v="Rarik"/>
    <x v="0"/>
    <n v="0"/>
    <n v="680"/>
    <x v="40"/>
    <x v="1"/>
  </r>
  <r>
    <x v="0"/>
    <s v="Rarik"/>
    <x v="1"/>
    <n v="1"/>
    <n v="680"/>
    <x v="40"/>
    <x v="1"/>
  </r>
  <r>
    <x v="0"/>
    <s v="Rarik"/>
    <x v="0"/>
    <n v="0"/>
    <n v="640"/>
    <x v="11"/>
    <x v="1"/>
  </r>
  <r>
    <x v="0"/>
    <s v="Rarik"/>
    <x v="1"/>
    <n v="1"/>
    <n v="640"/>
    <x v="11"/>
    <x v="1"/>
  </r>
  <r>
    <x v="0"/>
    <s v="Rarik"/>
    <x v="0"/>
    <n v="0"/>
    <n v="670"/>
    <x v="11"/>
    <x v="1"/>
  </r>
  <r>
    <x v="0"/>
    <s v="Rarik"/>
    <x v="1"/>
    <n v="1"/>
    <n v="670"/>
    <x v="11"/>
    <x v="1"/>
  </r>
  <r>
    <x v="0"/>
    <s v="Rarik"/>
    <x v="0"/>
    <n v="1"/>
    <n v="860"/>
    <x v="39"/>
    <x v="4"/>
  </r>
  <r>
    <x v="0"/>
    <s v="Rarik"/>
    <x v="1"/>
    <n v="12"/>
    <n v="860"/>
    <x v="39"/>
    <x v="4"/>
  </r>
  <r>
    <x v="0"/>
    <s v="Rarik"/>
    <x v="0"/>
    <n v="12.5"/>
    <n v="110"/>
    <x v="0"/>
    <x v="0"/>
  </r>
  <r>
    <x v="0"/>
    <s v="Rarik"/>
    <x v="1"/>
    <n v="40.5"/>
    <n v="110"/>
    <x v="0"/>
    <x v="0"/>
  </r>
  <r>
    <x v="0"/>
    <s v="Rarik"/>
    <x v="0"/>
    <n v="0"/>
    <n v="710"/>
    <x v="28"/>
    <x v="2"/>
  </r>
  <r>
    <x v="0"/>
    <s v="Rarik"/>
    <x v="1"/>
    <n v="2"/>
    <n v="710"/>
    <x v="28"/>
    <x v="2"/>
  </r>
  <r>
    <x v="0"/>
    <s v="Rarik"/>
    <x v="0"/>
    <n v="1"/>
    <n v="355"/>
    <x v="30"/>
    <x v="3"/>
  </r>
  <r>
    <x v="0"/>
    <s v="Rarik"/>
    <x v="1"/>
    <n v="4"/>
    <n v="355"/>
    <x v="30"/>
    <x v="3"/>
  </r>
  <r>
    <x v="0"/>
    <s v="Rarik"/>
    <x v="0"/>
    <n v="1"/>
    <n v="340"/>
    <x v="5"/>
    <x v="3"/>
  </r>
  <r>
    <x v="0"/>
    <s v="Rarik"/>
    <x v="1"/>
    <n v="9"/>
    <n v="340"/>
    <x v="5"/>
    <x v="3"/>
  </r>
  <r>
    <x v="0"/>
    <s v="Rarik"/>
    <x v="0"/>
    <n v="2"/>
    <n v="800"/>
    <x v="6"/>
    <x v="4"/>
  </r>
  <r>
    <x v="0"/>
    <s v="Rarik"/>
    <x v="1"/>
    <n v="13"/>
    <n v="800"/>
    <x v="6"/>
    <x v="4"/>
  </r>
  <r>
    <x v="0"/>
    <s v="Rarik"/>
    <x v="0"/>
    <n v="1"/>
    <n v="780"/>
    <x v="13"/>
    <x v="4"/>
  </r>
  <r>
    <x v="0"/>
    <s v="Rarik"/>
    <x v="1"/>
    <n v="5.5"/>
    <n v="780"/>
    <x v="13"/>
    <x v="4"/>
  </r>
  <r>
    <x v="0"/>
    <s v="Rarik"/>
    <x v="0"/>
    <n v="1"/>
    <n v="550"/>
    <x v="7"/>
    <x v="5"/>
  </r>
  <r>
    <x v="0"/>
    <s v="Rarik"/>
    <x v="1"/>
    <n v="7"/>
    <n v="550"/>
    <x v="7"/>
    <x v="5"/>
  </r>
  <r>
    <x v="0"/>
    <s v="Rarik"/>
    <x v="0"/>
    <n v="0"/>
    <n v="570"/>
    <x v="7"/>
    <x v="5"/>
  </r>
  <r>
    <x v="0"/>
    <s v="Rarik"/>
    <x v="1"/>
    <n v="2"/>
    <n v="570"/>
    <x v="7"/>
    <x v="5"/>
  </r>
  <r>
    <x v="0"/>
    <s v="Rarik"/>
    <x v="0"/>
    <n v="0"/>
    <n v="690"/>
    <x v="56"/>
    <x v="2"/>
  </r>
  <r>
    <x v="0"/>
    <s v="Rarik"/>
    <x v="1"/>
    <n v="1"/>
    <n v="690"/>
    <x v="56"/>
    <x v="2"/>
  </r>
  <r>
    <x v="1"/>
    <s v="Reykjalundur, Mosfellsbæ"/>
    <x v="0"/>
    <n v="122.8"/>
    <n v="270"/>
    <x v="26"/>
    <x v="0"/>
  </r>
  <r>
    <x v="1"/>
    <s v="Reykjalundur, Mosfellsbæ"/>
    <x v="1"/>
    <n v="25.74"/>
    <n v="270"/>
    <x v="26"/>
    <x v="0"/>
  </r>
  <r>
    <x v="0"/>
    <s v="Rúv"/>
    <x v="0"/>
    <n v="2"/>
    <n v="600"/>
    <x v="3"/>
    <x v="1"/>
  </r>
  <r>
    <x v="0"/>
    <s v="Rúv"/>
    <x v="1"/>
    <n v="5"/>
    <n v="600"/>
    <x v="3"/>
    <x v="1"/>
  </r>
  <r>
    <x v="0"/>
    <s v="Rúv"/>
    <x v="0"/>
    <n v="0"/>
    <n v="310"/>
    <x v="16"/>
    <x v="3"/>
  </r>
  <r>
    <x v="0"/>
    <s v="Rúv"/>
    <x v="1"/>
    <n v="1"/>
    <n v="310"/>
    <x v="16"/>
    <x v="3"/>
  </r>
  <r>
    <x v="0"/>
    <s v="Rúv"/>
    <x v="0"/>
    <n v="0"/>
    <n v="700"/>
    <x v="18"/>
    <x v="2"/>
  </r>
  <r>
    <x v="0"/>
    <s v="Rúv"/>
    <x v="1"/>
    <n v="1"/>
    <n v="700"/>
    <x v="18"/>
    <x v="2"/>
  </r>
  <r>
    <x v="0"/>
    <s v="Rúv"/>
    <x v="0"/>
    <n v="94.2"/>
    <n v="103"/>
    <x v="0"/>
    <x v="0"/>
  </r>
  <r>
    <x v="0"/>
    <s v="Rúv"/>
    <x v="1"/>
    <n v="151.19999999999999"/>
    <n v="103"/>
    <x v="0"/>
    <x v="0"/>
  </r>
  <r>
    <x v="1"/>
    <s v="Samningur við Akureyrarbæ um öldrunarþjóunustu"/>
    <x v="0"/>
    <n v="181.2"/>
    <n v="600"/>
    <x v="3"/>
    <x v="1"/>
  </r>
  <r>
    <x v="1"/>
    <s v="Samningur við Akureyrarbæ um öldrunarþjóunustu"/>
    <x v="1"/>
    <n v="12.17"/>
    <n v="600"/>
    <x v="3"/>
    <x v="1"/>
  </r>
  <r>
    <x v="1"/>
    <s v="Samtök áhugamanna um áfengisvandamálið"/>
    <x v="0"/>
    <n v="1.8"/>
    <n v="371"/>
    <x v="33"/>
    <x v="3"/>
  </r>
  <r>
    <x v="1"/>
    <s v="Samtök áhugamanna um áfengisvandamálið"/>
    <x v="1"/>
    <n v="5.89"/>
    <n v="371"/>
    <x v="33"/>
    <x v="3"/>
  </r>
  <r>
    <x v="1"/>
    <s v="Samtök áhugamanna um áfengisvandamálið"/>
    <x v="0"/>
    <n v="29.96"/>
    <n v="110"/>
    <x v="0"/>
    <x v="0"/>
  </r>
  <r>
    <x v="1"/>
    <s v="Samtök áhugamanna um áfengisvandamálið"/>
    <x v="1"/>
    <n v="13.8"/>
    <n v="110"/>
    <x v="0"/>
    <x v="0"/>
  </r>
  <r>
    <x v="1"/>
    <s v="Samtök áhugamanna um áfengisvandamálið"/>
    <x v="0"/>
    <n v="2.9"/>
    <n v="116"/>
    <x v="0"/>
    <x v="0"/>
  </r>
  <r>
    <x v="1"/>
    <s v="Samtök áhugamanna um áfengisvandamálið"/>
    <x v="1"/>
    <n v="2.06"/>
    <n v="116"/>
    <x v="0"/>
    <x v="0"/>
  </r>
  <r>
    <x v="0"/>
    <s v="Seðlabanki Íslands"/>
    <x v="0"/>
    <n v="79.92"/>
    <n v="150"/>
    <x v="0"/>
    <x v="0"/>
  </r>
  <r>
    <x v="0"/>
    <s v="Seðlabanki Íslands"/>
    <x v="1"/>
    <n v="87.5"/>
    <n v="150"/>
    <x v="0"/>
    <x v="0"/>
  </r>
  <r>
    <x v="1"/>
    <s v="Seljahlíð, Reykjavík"/>
    <x v="0"/>
    <n v="23.36"/>
    <n v="109"/>
    <x v="0"/>
    <x v="0"/>
  </r>
  <r>
    <x v="1"/>
    <s v="Seljahlíð, Reykjavík"/>
    <x v="1"/>
    <n v="2.2200000000000002"/>
    <n v="109"/>
    <x v="0"/>
    <x v="0"/>
  </r>
  <r>
    <x v="1"/>
    <s v="Sjálfsbjörg, hjúkrunar- og endurhæfingarstofnun"/>
    <x v="0"/>
    <n v="46.77"/>
    <n v="105"/>
    <x v="0"/>
    <x v="0"/>
  </r>
  <r>
    <x v="1"/>
    <s v="Sjálfsbjörg, hjúkrunar- og endurhæfingarstofnun"/>
    <x v="1"/>
    <n v="7.67"/>
    <n v="105"/>
    <x v="0"/>
    <x v="0"/>
  </r>
  <r>
    <x v="1"/>
    <s v="Sóltún, Reykjavík"/>
    <x v="0"/>
    <n v="110.14"/>
    <n v="105"/>
    <x v="0"/>
    <x v="0"/>
  </r>
  <r>
    <x v="1"/>
    <s v="Sóltún, Reykjavík"/>
    <x v="1"/>
    <n v="2.1"/>
    <n v="105"/>
    <x v="0"/>
    <x v="0"/>
  </r>
  <r>
    <x v="1"/>
    <s v="Sunnuhlíð, Kópavogi"/>
    <x v="0"/>
    <n v="66.94"/>
    <n v="200"/>
    <x v="2"/>
    <x v="0"/>
  </r>
  <r>
    <x v="1"/>
    <s v="Sunnuhlíð, Kópavogi"/>
    <x v="1"/>
    <n v="4.9000000000000004"/>
    <n v="200"/>
    <x v="2"/>
    <x v="0"/>
  </r>
  <r>
    <x v="1"/>
    <s v="Uppsalir, Fáskrúðsfirði"/>
    <x v="0"/>
    <n v="16.45"/>
    <n v="750"/>
    <x v="23"/>
    <x v="2"/>
  </r>
  <r>
    <x v="1"/>
    <s v="Uppsalir, Fáskrúðsfirði"/>
    <x v="1"/>
    <n v="0"/>
    <n v="750"/>
    <x v="23"/>
    <x v="2"/>
  </r>
  <r>
    <x v="1"/>
    <s v="Verslunarskóli Íslands"/>
    <x v="0"/>
    <n v="76"/>
    <n v="103"/>
    <x v="0"/>
    <x v="0"/>
  </r>
  <r>
    <x v="1"/>
    <s v="Verslunarskóli Íslands"/>
    <x v="1"/>
    <n v="37"/>
    <n v="103"/>
    <x v="0"/>
    <x v="0"/>
  </r>
  <r>
    <x v="0"/>
    <m/>
    <x v="0"/>
    <n v="0"/>
    <s v="851a"/>
    <x v="64"/>
    <x v="4"/>
  </r>
  <r>
    <x v="0"/>
    <m/>
    <x v="1"/>
    <n v="0"/>
    <s v="851a"/>
    <x v="64"/>
    <x v="4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701a"/>
    <x v="57"/>
    <x v="2"/>
  </r>
  <r>
    <x v="0"/>
    <m/>
    <x v="1"/>
    <n v="0"/>
    <s v="701a"/>
    <x v="57"/>
    <x v="2"/>
  </r>
  <r>
    <x v="0"/>
    <m/>
    <x v="0"/>
    <n v="0"/>
    <s v="801a"/>
    <x v="57"/>
    <x v="2"/>
  </r>
  <r>
    <x v="0"/>
    <m/>
    <x v="1"/>
    <n v="0"/>
    <s v="801a"/>
    <x v="57"/>
    <x v="2"/>
  </r>
  <r>
    <x v="0"/>
    <m/>
    <x v="0"/>
    <n v="0"/>
    <s v="801c"/>
    <x v="66"/>
    <x v="4"/>
  </r>
  <r>
    <x v="0"/>
    <m/>
    <x v="1"/>
    <n v="0"/>
    <s v="801c"/>
    <x v="66"/>
    <x v="4"/>
  </r>
  <r>
    <x v="0"/>
    <m/>
    <x v="0"/>
    <n v="0"/>
    <s v="801d"/>
    <x v="60"/>
    <x v="4"/>
  </r>
  <r>
    <x v="0"/>
    <m/>
    <x v="1"/>
    <n v="0"/>
    <s v="801d"/>
    <x v="60"/>
    <x v="4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n v="520"/>
    <x v="68"/>
    <x v="6"/>
  </r>
  <r>
    <x v="0"/>
    <m/>
    <x v="1"/>
    <n v="0"/>
    <n v="520"/>
    <x v="68"/>
    <x v="6"/>
  </r>
  <r>
    <x v="1"/>
    <m/>
    <x v="0"/>
    <n v="0"/>
    <n v="101"/>
    <x v="0"/>
    <x v="5"/>
  </r>
  <r>
    <x v="1"/>
    <m/>
    <x v="1"/>
    <n v="0"/>
    <n v="101"/>
    <x v="0"/>
    <x v="5"/>
  </r>
  <r>
    <x v="0"/>
    <m/>
    <x v="0"/>
    <n v="0"/>
    <s v="545a"/>
    <x v="69"/>
    <x v="5"/>
  </r>
  <r>
    <x v="0"/>
    <m/>
    <x v="1"/>
    <n v="0"/>
    <s v="545a"/>
    <x v="69"/>
    <x v="5"/>
  </r>
  <r>
    <x v="0"/>
    <m/>
    <x v="0"/>
    <n v="0"/>
    <s v="801e"/>
    <x v="62"/>
    <x v="4"/>
  </r>
  <r>
    <x v="0"/>
    <m/>
    <x v="1"/>
    <n v="0"/>
    <s v="801e"/>
    <x v="62"/>
    <x v="4"/>
  </r>
  <r>
    <x v="0"/>
    <m/>
    <x v="0"/>
    <n v="0"/>
    <s v="311b"/>
    <x v="70"/>
    <x v="3"/>
  </r>
  <r>
    <x v="0"/>
    <m/>
    <x v="1"/>
    <n v="0"/>
    <s v="311b"/>
    <x v="70"/>
    <x v="3"/>
  </r>
  <r>
    <x v="0"/>
    <m/>
    <x v="0"/>
    <n v="0"/>
    <s v="681a"/>
    <x v="71"/>
    <x v="1"/>
  </r>
  <r>
    <x v="0"/>
    <m/>
    <x v="1"/>
    <n v="0"/>
    <s v="681a"/>
    <x v="71"/>
    <x v="1"/>
  </r>
  <r>
    <x v="0"/>
    <m/>
    <x v="0"/>
    <n v="0"/>
    <s v="601c"/>
    <x v="72"/>
    <x v="1"/>
  </r>
  <r>
    <x v="0"/>
    <m/>
    <x v="1"/>
    <n v="0"/>
    <s v="601c"/>
    <x v="72"/>
    <x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9">
  <r>
    <x v="0"/>
    <s v="00101 - Embætti forseta Íslands"/>
    <x v="0"/>
    <n v="3"/>
    <n v="150"/>
    <x v="0"/>
    <x v="0"/>
  </r>
  <r>
    <x v="0"/>
    <s v="00101 - Embætti forseta Íslands"/>
    <x v="1"/>
    <n v="6.06"/>
    <n v="150"/>
    <x v="0"/>
    <x v="0"/>
  </r>
  <r>
    <x v="0"/>
    <s v="00201 - Alþingi"/>
    <x v="0"/>
    <n v="2"/>
    <n v="625"/>
    <x v="1"/>
    <x v="1"/>
  </r>
  <r>
    <x v="0"/>
    <s v="00201 - Alþingi"/>
    <x v="0"/>
    <n v="3"/>
    <n v="101"/>
    <x v="0"/>
    <x v="0"/>
  </r>
  <r>
    <x v="0"/>
    <s v="00201 - Alþingi"/>
    <x v="1"/>
    <n v="8"/>
    <n v="101"/>
    <x v="0"/>
    <x v="0"/>
  </r>
  <r>
    <x v="0"/>
    <s v="00201 - Alþingi"/>
    <x v="0"/>
    <n v="92.49"/>
    <n v="150"/>
    <x v="0"/>
    <x v="0"/>
  </r>
  <r>
    <x v="0"/>
    <s v="00201 - Alþingi"/>
    <x v="1"/>
    <n v="79.89"/>
    <n v="150"/>
    <x v="0"/>
    <x v="0"/>
  </r>
  <r>
    <x v="0"/>
    <s v="00212 - 100 ára afmæli kosningaréttar kvenna"/>
    <x v="0"/>
    <n v="1"/>
    <n v="150"/>
    <x v="0"/>
    <x v="0"/>
  </r>
  <r>
    <x v="0"/>
    <s v="00291 - Rannsóknarnefndir Alþingis"/>
    <x v="0"/>
    <n v="1"/>
    <n v="150"/>
    <x v="0"/>
    <x v="0"/>
  </r>
  <r>
    <x v="0"/>
    <s v="00301 - Ríkisstjórn"/>
    <x v="0"/>
    <n v="14.07"/>
    <n v="150"/>
    <x v="0"/>
    <x v="0"/>
  </r>
  <r>
    <x v="0"/>
    <s v="00301 - Ríkisstjórn"/>
    <x v="1"/>
    <n v="13"/>
    <n v="150"/>
    <x v="0"/>
    <x v="0"/>
  </r>
  <r>
    <x v="0"/>
    <s v="00401 - Hæstiréttur"/>
    <x v="0"/>
    <n v="4.38"/>
    <n v="150"/>
    <x v="0"/>
    <x v="0"/>
  </r>
  <r>
    <x v="0"/>
    <s v="00401 - Hæstiréttur"/>
    <x v="1"/>
    <n v="8"/>
    <n v="150"/>
    <x v="0"/>
    <x v="0"/>
  </r>
  <r>
    <x v="0"/>
    <s v="00610 - Umboðsmaður Alþingis"/>
    <x v="0"/>
    <n v="8.7200000000000006"/>
    <n v="150"/>
    <x v="0"/>
    <x v="0"/>
  </r>
  <r>
    <x v="0"/>
    <s v="00610 - Umboðsmaður Alþingis"/>
    <x v="1"/>
    <n v="4"/>
    <n v="150"/>
    <x v="0"/>
    <x v="0"/>
  </r>
  <r>
    <x v="0"/>
    <s v="00620 - Ríkisendurskoðun"/>
    <x v="0"/>
    <n v="22.66"/>
    <n v="150"/>
    <x v="0"/>
    <x v="0"/>
  </r>
  <r>
    <x v="0"/>
    <s v="00620 - Ríkisendurskoðun"/>
    <x v="1"/>
    <n v="19.96"/>
    <n v="150"/>
    <x v="0"/>
    <x v="0"/>
  </r>
  <r>
    <x v="0"/>
    <s v="01101 - Forsætisráðuneyti, aðalskrifstofa"/>
    <x v="0"/>
    <n v="17"/>
    <n v="150"/>
    <x v="0"/>
    <x v="0"/>
  </r>
  <r>
    <x v="0"/>
    <s v="01101 - Forsætisráðuneyti, aðalskrifstofa"/>
    <x v="1"/>
    <n v="13"/>
    <n v="150"/>
    <x v="0"/>
    <x v="0"/>
  </r>
  <r>
    <x v="0"/>
    <s v="01201 - Fasteignir forsætisráðuneytis"/>
    <x v="0"/>
    <n v="0.45"/>
    <n v="150"/>
    <x v="0"/>
    <x v="0"/>
  </r>
  <r>
    <x v="0"/>
    <s v="01201 - Fasteignir forsætisráðuneytis"/>
    <x v="1"/>
    <n v="2"/>
    <n v="150"/>
    <x v="0"/>
    <x v="0"/>
  </r>
  <r>
    <x v="0"/>
    <s v="01203 - Fasteignir Stjórnarráðsins"/>
    <x v="1"/>
    <n v="0.6"/>
    <n v="150"/>
    <x v="0"/>
    <x v="0"/>
  </r>
  <r>
    <x v="0"/>
    <s v="01241 - Umboðsmaður barna"/>
    <x v="0"/>
    <n v="3.85"/>
    <n v="101"/>
    <x v="0"/>
    <x v="0"/>
  </r>
  <r>
    <x v="0"/>
    <s v="01241 - Umboðsmaður barna"/>
    <x v="1"/>
    <n v="1"/>
    <n v="101"/>
    <x v="0"/>
    <x v="0"/>
  </r>
  <r>
    <x v="0"/>
    <s v="01261 - Óbyggðanefnd"/>
    <x v="0"/>
    <n v="2"/>
    <n v="101"/>
    <x v="0"/>
    <x v="0"/>
  </r>
  <r>
    <x v="0"/>
    <s v="01261 - Óbyggðanefnd"/>
    <x v="1"/>
    <n v="1.68"/>
    <n v="101"/>
    <x v="0"/>
    <x v="0"/>
  </r>
  <r>
    <x v="0"/>
    <s v="01271 - Ríkislögmaður"/>
    <x v="0"/>
    <n v="4"/>
    <n v="150"/>
    <x v="0"/>
    <x v="0"/>
  </r>
  <r>
    <x v="0"/>
    <s v="01271 - Ríkislögmaður"/>
    <x v="1"/>
    <n v="2.4"/>
    <n v="150"/>
    <x v="0"/>
    <x v="0"/>
  </r>
  <r>
    <x v="0"/>
    <s v="01311 - Þjóðminjasafn Íslands"/>
    <x v="0"/>
    <n v="7.82"/>
    <n v="200"/>
    <x v="2"/>
    <x v="0"/>
  </r>
  <r>
    <x v="0"/>
    <s v="01311 - Þjóðminjasafn Íslands"/>
    <x v="1"/>
    <n v="2"/>
    <n v="200"/>
    <x v="2"/>
    <x v="0"/>
  </r>
  <r>
    <x v="0"/>
    <s v="01311 - Þjóðminjasafn Íslands"/>
    <x v="0"/>
    <n v="19.84"/>
    <n v="101"/>
    <x v="0"/>
    <x v="0"/>
  </r>
  <r>
    <x v="0"/>
    <s v="01311 - Þjóðminjasafn Íslands"/>
    <x v="1"/>
    <n v="8.67"/>
    <n v="101"/>
    <x v="0"/>
    <x v="0"/>
  </r>
  <r>
    <x v="0"/>
    <s v="01321 - Minjastofnun Íslands"/>
    <x v="0"/>
    <n v="0"/>
    <n v="600"/>
    <x v="3"/>
    <x v="1"/>
  </r>
  <r>
    <x v="0"/>
    <s v="01321 - Minjastofnun Íslands"/>
    <x v="1"/>
    <n v="1"/>
    <n v="600"/>
    <x v="3"/>
    <x v="1"/>
  </r>
  <r>
    <x v="0"/>
    <s v="01321 - Minjastofnun Íslands"/>
    <x v="0"/>
    <n v="0"/>
    <n v="765"/>
    <x v="4"/>
    <x v="2"/>
  </r>
  <r>
    <x v="0"/>
    <s v="01321 - Minjastofnun Íslands"/>
    <x v="1"/>
    <n v="1"/>
    <n v="765"/>
    <x v="4"/>
    <x v="2"/>
  </r>
  <r>
    <x v="0"/>
    <s v="01321 - Minjastofnun Íslands"/>
    <x v="0"/>
    <n v="6.9"/>
    <n v="101"/>
    <x v="0"/>
    <x v="0"/>
  </r>
  <r>
    <x v="0"/>
    <s v="01321 - Minjastofnun Íslands"/>
    <x v="1"/>
    <n v="2.8"/>
    <n v="101"/>
    <x v="0"/>
    <x v="0"/>
  </r>
  <r>
    <x v="0"/>
    <s v="01321 - Minjastofnun Íslands"/>
    <x v="0"/>
    <n v="0"/>
    <n v="340"/>
    <x v="5"/>
    <x v="3"/>
  </r>
  <r>
    <x v="0"/>
    <s v="01321 - Minjastofnun Íslands"/>
    <x v="1"/>
    <n v="1"/>
    <n v="340"/>
    <x v="5"/>
    <x v="3"/>
  </r>
  <r>
    <x v="0"/>
    <s v="01321 - Minjastofnun Íslands"/>
    <x v="1"/>
    <n v="1"/>
    <n v="800"/>
    <x v="6"/>
    <x v="4"/>
  </r>
  <r>
    <x v="0"/>
    <s v="01321 - Minjastofnun Íslands"/>
    <x v="0"/>
    <n v="0"/>
    <n v="550"/>
    <x v="7"/>
    <x v="5"/>
  </r>
  <r>
    <x v="0"/>
    <s v="01321 - Minjastofnun Íslands"/>
    <x v="1"/>
    <n v="1"/>
    <n v="550"/>
    <x v="7"/>
    <x v="5"/>
  </r>
  <r>
    <x v="0"/>
    <s v="01401 - Hagstofa Íslands"/>
    <x v="0"/>
    <n v="45.87"/>
    <n v="150"/>
    <x v="0"/>
    <x v="0"/>
  </r>
  <r>
    <x v="0"/>
    <s v="01401 - Hagstofa Íslands"/>
    <x v="1"/>
    <n v="51"/>
    <n v="150"/>
    <x v="0"/>
    <x v="0"/>
  </r>
  <r>
    <x v="0"/>
    <s v="01902 - Þjóðgarðurinn á Þingvöllum"/>
    <x v="0"/>
    <n v="0.7"/>
    <n v="101"/>
    <x v="0"/>
    <x v="0"/>
  </r>
  <r>
    <x v="0"/>
    <s v="01902 - Þjóðgarðurinn á Þingvöllum"/>
    <x v="1"/>
    <n v="1.4"/>
    <n v="101"/>
    <x v="0"/>
    <x v="0"/>
  </r>
  <r>
    <x v="0"/>
    <s v="01902 - Þjóðgarðurinn á Þingvöllum"/>
    <x v="0"/>
    <n v="4"/>
    <s v="801b"/>
    <x v="8"/>
    <x v="4"/>
  </r>
  <r>
    <x v="0"/>
    <s v="01902 - Þjóðgarðurinn á Þingvöllum"/>
    <x v="1"/>
    <n v="3"/>
    <s v="801b"/>
    <x v="8"/>
    <x v="4"/>
  </r>
  <r>
    <x v="0"/>
    <s v="01902 - Þjóðgarðurinn á Þingvöllum - sumarstörf"/>
    <x v="0"/>
    <n v="2.5"/>
    <n v="801"/>
    <x v="6"/>
    <x v="4"/>
  </r>
  <r>
    <x v="0"/>
    <s v="01902 - Þjóðgarðurinn á Þingvöllum - sumarstörf"/>
    <x v="1"/>
    <n v="1.5"/>
    <n v="801"/>
    <x v="6"/>
    <x v="4"/>
  </r>
  <r>
    <x v="0"/>
    <s v="02101 - Mennta- og menningarmálaráðuneyti, aðalskrifstofa"/>
    <x v="0"/>
    <n v="48.42"/>
    <n v="150"/>
    <x v="0"/>
    <x v="0"/>
  </r>
  <r>
    <x v="0"/>
    <s v="02101 - Mennta- og menningarmálaráðuneyti, aðalskrifstofa"/>
    <x v="1"/>
    <n v="19.489999999999998"/>
    <n v="150"/>
    <x v="0"/>
    <x v="0"/>
  </r>
  <r>
    <x v="0"/>
    <s v="02201 - Háskóli Íslands"/>
    <x v="0"/>
    <n v="3.33"/>
    <n v="840"/>
    <x v="8"/>
    <x v="4"/>
  </r>
  <r>
    <x v="0"/>
    <s v="02201 - Háskóli Íslands"/>
    <x v="1"/>
    <n v="7.35"/>
    <n v="840"/>
    <x v="8"/>
    <x v="4"/>
  </r>
  <r>
    <x v="0"/>
    <s v="02201 - Háskóli Íslands"/>
    <x v="0"/>
    <n v="1"/>
    <n v="415"/>
    <x v="9"/>
    <x v="6"/>
  </r>
  <r>
    <x v="0"/>
    <s v="02201 - Háskóli Íslands"/>
    <x v="1"/>
    <n v="1"/>
    <n v="415"/>
    <x v="9"/>
    <x v="6"/>
  </r>
  <r>
    <x v="0"/>
    <s v="02201 - Háskóli Íslands"/>
    <x v="0"/>
    <n v="0.5"/>
    <n v="400"/>
    <x v="10"/>
    <x v="6"/>
  </r>
  <r>
    <x v="0"/>
    <s v="02201 - Háskóli Íslands"/>
    <x v="1"/>
    <n v="0"/>
    <n v="400"/>
    <x v="10"/>
    <x v="6"/>
  </r>
  <r>
    <x v="0"/>
    <s v="02201 - Háskóli Íslands"/>
    <x v="0"/>
    <n v="2.4500000000000002"/>
    <n v="640"/>
    <x v="11"/>
    <x v="1"/>
  </r>
  <r>
    <x v="0"/>
    <s v="02201 - Háskóli Íslands"/>
    <x v="1"/>
    <n v="0"/>
    <n v="640"/>
    <x v="11"/>
    <x v="1"/>
  </r>
  <r>
    <x v="0"/>
    <s v="02201 - Háskóli Íslands"/>
    <x v="0"/>
    <n v="545.1"/>
    <n v="101"/>
    <x v="0"/>
    <x v="0"/>
  </r>
  <r>
    <x v="0"/>
    <s v="02201 - Háskóli Íslands"/>
    <x v="1"/>
    <n v="499.63"/>
    <n v="101"/>
    <x v="0"/>
    <x v="0"/>
  </r>
  <r>
    <x v="0"/>
    <s v="02201 - Háskóli Íslands"/>
    <x v="0"/>
    <n v="112.76"/>
    <n v="105"/>
    <x v="0"/>
    <x v="0"/>
  </r>
  <r>
    <x v="0"/>
    <s v="02201 - Háskóli Íslands"/>
    <x v="1"/>
    <n v="44.05"/>
    <n v="105"/>
    <x v="0"/>
    <x v="0"/>
  </r>
  <r>
    <x v="0"/>
    <s v="02201 - Háskóli Íslands"/>
    <x v="0"/>
    <n v="17.78"/>
    <n v="107"/>
    <x v="0"/>
    <x v="0"/>
  </r>
  <r>
    <x v="0"/>
    <s v="02201 - Háskóli Íslands"/>
    <x v="1"/>
    <n v="32.6"/>
    <n v="107"/>
    <x v="0"/>
    <x v="0"/>
  </r>
  <r>
    <x v="0"/>
    <s v="02201 - Háskóli Íslands"/>
    <x v="0"/>
    <n v="0"/>
    <n v="245"/>
    <x v="12"/>
    <x v="7"/>
  </r>
  <r>
    <x v="0"/>
    <s v="02201 - Háskóli Íslands"/>
    <x v="1"/>
    <n v="1"/>
    <n v="245"/>
    <x v="12"/>
    <x v="7"/>
  </r>
  <r>
    <x v="0"/>
    <s v="02201 - Háskóli Íslands"/>
    <x v="0"/>
    <n v="0"/>
    <n v="340"/>
    <x v="5"/>
    <x v="3"/>
  </r>
  <r>
    <x v="0"/>
    <s v="02201 - Háskóli Íslands"/>
    <x v="1"/>
    <n v="3.3"/>
    <n v="340"/>
    <x v="5"/>
    <x v="3"/>
  </r>
  <r>
    <x v="0"/>
    <s v="02201 - Háskóli Íslands"/>
    <x v="0"/>
    <n v="2.84"/>
    <n v="800"/>
    <x v="6"/>
    <x v="4"/>
  </r>
  <r>
    <x v="0"/>
    <s v="02201 - Háskóli Íslands"/>
    <x v="1"/>
    <n v="5"/>
    <n v="800"/>
    <x v="6"/>
    <x v="4"/>
  </r>
  <r>
    <x v="0"/>
    <s v="02201 - Háskóli Íslands"/>
    <x v="0"/>
    <n v="1"/>
    <n v="780"/>
    <x v="13"/>
    <x v="4"/>
  </r>
  <r>
    <x v="0"/>
    <s v="02201 - Háskóli Íslands"/>
    <x v="1"/>
    <n v="1"/>
    <n v="780"/>
    <x v="13"/>
    <x v="4"/>
  </r>
  <r>
    <x v="0"/>
    <s v="02201 - Háskóli Íslands"/>
    <x v="0"/>
    <n v="1"/>
    <n v="545"/>
    <x v="14"/>
    <x v="5"/>
  </r>
  <r>
    <x v="0"/>
    <s v="02201 - Háskóli Íslands"/>
    <x v="1"/>
    <n v="1"/>
    <n v="545"/>
    <x v="14"/>
    <x v="5"/>
  </r>
  <r>
    <x v="0"/>
    <s v="02202 - Tilraunastöð Háskólans að Keldum"/>
    <x v="0"/>
    <n v="28.99"/>
    <n v="112"/>
    <x v="0"/>
    <x v="0"/>
  </r>
  <r>
    <x v="0"/>
    <s v="02202 - Tilraunastöð Háskólans að Keldum"/>
    <x v="1"/>
    <n v="12.81"/>
    <n v="112"/>
    <x v="0"/>
    <x v="0"/>
  </r>
  <r>
    <x v="0"/>
    <s v="02203 - Raunvísindastofnun Háskólans"/>
    <x v="0"/>
    <n v="45.66"/>
    <n v="107"/>
    <x v="0"/>
    <x v="0"/>
  </r>
  <r>
    <x v="0"/>
    <s v="02203 - Raunvísindastofnun Háskólans"/>
    <x v="1"/>
    <n v="53.42"/>
    <n v="107"/>
    <x v="0"/>
    <x v="0"/>
  </r>
  <r>
    <x v="0"/>
    <s v="02209 - Stofnun Árna Magnússonar í íslenskum fræðum"/>
    <x v="0"/>
    <n v="0.7"/>
    <n v="210"/>
    <x v="15"/>
    <x v="0"/>
  </r>
  <r>
    <x v="0"/>
    <s v="02209 - Stofnun Árna Magnússonar í íslenskum fræðum"/>
    <x v="1"/>
    <n v="1"/>
    <n v="210"/>
    <x v="15"/>
    <x v="0"/>
  </r>
  <r>
    <x v="0"/>
    <s v="02209 - Stofnun Árna Magnússonar í íslenskum fræðum"/>
    <x v="0"/>
    <n v="12.02"/>
    <n v="101"/>
    <x v="0"/>
    <x v="0"/>
  </r>
  <r>
    <x v="0"/>
    <s v="02209 - Stofnun Árna Magnússonar í íslenskum fræðum"/>
    <x v="1"/>
    <n v="11.5"/>
    <n v="101"/>
    <x v="0"/>
    <x v="0"/>
  </r>
  <r>
    <x v="0"/>
    <s v="02209 - Stofnun Árna Magnússonar í íslenskum fræðum"/>
    <x v="0"/>
    <n v="5.3"/>
    <n v="107"/>
    <x v="0"/>
    <x v="0"/>
  </r>
  <r>
    <x v="0"/>
    <s v="02209 - Stofnun Árna Magnússonar í íslenskum fræðum"/>
    <x v="1"/>
    <n v="3.49"/>
    <n v="107"/>
    <x v="0"/>
    <x v="0"/>
  </r>
  <r>
    <x v="0"/>
    <s v="02210 - Háskólinn á Akureyri"/>
    <x v="0"/>
    <n v="106.25"/>
    <n v="600"/>
    <x v="3"/>
    <x v="1"/>
  </r>
  <r>
    <x v="0"/>
    <s v="02210 - Háskólinn á Akureyri"/>
    <x v="1"/>
    <n v="64.28"/>
    <n v="600"/>
    <x v="3"/>
    <x v="1"/>
  </r>
  <r>
    <x v="0"/>
    <s v="02216 - Landbúnaðarháskóli Íslands"/>
    <x v="0"/>
    <n v="0"/>
    <n v="601"/>
    <x v="3"/>
    <x v="1"/>
  </r>
  <r>
    <x v="0"/>
    <s v="02216 - Landbúnaðarháskóli Íslands"/>
    <x v="1"/>
    <n v="1"/>
    <n v="601"/>
    <x v="3"/>
    <x v="1"/>
  </r>
  <r>
    <x v="0"/>
    <s v="02216 - Landbúnaðarháskóli Íslands"/>
    <x v="0"/>
    <n v="21"/>
    <n v="311"/>
    <x v="16"/>
    <x v="3"/>
  </r>
  <r>
    <x v="0"/>
    <s v="02216 - Landbúnaðarháskóli Íslands"/>
    <x v="1"/>
    <n v="14"/>
    <n v="311"/>
    <x v="16"/>
    <x v="3"/>
  </r>
  <r>
    <x v="0"/>
    <s v="02216 - Landbúnaðarháskóli Íslands"/>
    <x v="0"/>
    <n v="6"/>
    <n v="810"/>
    <x v="17"/>
    <x v="4"/>
  </r>
  <r>
    <x v="0"/>
    <s v="02216 - Landbúnaðarháskóli Íslands"/>
    <x v="1"/>
    <n v="8"/>
    <n v="810"/>
    <x v="17"/>
    <x v="4"/>
  </r>
  <r>
    <x v="0"/>
    <s v="02216 - Landbúnaðarháskóli Íslands"/>
    <x v="0"/>
    <n v="15"/>
    <n v="112"/>
    <x v="0"/>
    <x v="0"/>
  </r>
  <r>
    <x v="0"/>
    <s v="02216 - Landbúnaðarháskóli Íslands"/>
    <x v="1"/>
    <n v="13"/>
    <n v="112"/>
    <x v="0"/>
    <x v="0"/>
  </r>
  <r>
    <x v="0"/>
    <s v="02217 - Hólaskóli - Háskólinn á Hólum"/>
    <x v="0"/>
    <n v="18.5"/>
    <n v="551"/>
    <x v="7"/>
    <x v="5"/>
  </r>
  <r>
    <x v="0"/>
    <s v="02217 - Hólaskóli - Háskólinn á Hólum"/>
    <x v="1"/>
    <n v="21.63"/>
    <n v="551"/>
    <x v="7"/>
    <x v="5"/>
  </r>
  <r>
    <x v="0"/>
    <s v="02223 - Námsmatsstofnun"/>
    <x v="0"/>
    <n v="10.3"/>
    <n v="105"/>
    <x v="0"/>
    <x v="0"/>
  </r>
  <r>
    <x v="0"/>
    <s v="02223 - Námsmatsstofnun"/>
    <x v="1"/>
    <n v="13.33"/>
    <n v="105"/>
    <x v="0"/>
    <x v="0"/>
  </r>
  <r>
    <x v="0"/>
    <s v="02231 - Rannsóknamiðstöð Íslands"/>
    <x v="0"/>
    <n v="27.57"/>
    <n v="101"/>
    <x v="0"/>
    <x v="0"/>
  </r>
  <r>
    <x v="0"/>
    <s v="02231 - Rannsóknamiðstöð Íslands"/>
    <x v="1"/>
    <n v="16.16"/>
    <n v="101"/>
    <x v="0"/>
    <x v="0"/>
  </r>
  <r>
    <x v="0"/>
    <s v="02301 - Menntaskólinn í Reykjavík"/>
    <x v="0"/>
    <n v="44.72"/>
    <n v="101"/>
    <x v="0"/>
    <x v="0"/>
  </r>
  <r>
    <x v="0"/>
    <s v="02301 - Menntaskólinn í Reykjavík"/>
    <x v="1"/>
    <n v="31.02"/>
    <n v="101"/>
    <x v="0"/>
    <x v="0"/>
  </r>
  <r>
    <x v="0"/>
    <s v="02302 - Menntaskólinn á Akureyri"/>
    <x v="0"/>
    <n v="40.56"/>
    <n v="600"/>
    <x v="3"/>
    <x v="1"/>
  </r>
  <r>
    <x v="0"/>
    <s v="02302 - Menntaskólinn á Akureyri"/>
    <x v="1"/>
    <n v="25.94"/>
    <n v="600"/>
    <x v="3"/>
    <x v="1"/>
  </r>
  <r>
    <x v="0"/>
    <s v="02303 - Menntaskólinn að Laugarvatni"/>
    <x v="0"/>
    <n v="9.2100000000000009"/>
    <n v="840"/>
    <x v="8"/>
    <x v="4"/>
  </r>
  <r>
    <x v="0"/>
    <s v="02303 - Menntaskólinn að Laugarvatni"/>
    <x v="1"/>
    <n v="10.96"/>
    <n v="840"/>
    <x v="8"/>
    <x v="4"/>
  </r>
  <r>
    <x v="0"/>
    <s v="02304 - Menntaskólinn við Hamrahlíð"/>
    <x v="0"/>
    <n v="67.459999999999994"/>
    <n v="105"/>
    <x v="0"/>
    <x v="0"/>
  </r>
  <r>
    <x v="0"/>
    <s v="02304 - Menntaskólinn við Hamrahlíð"/>
    <x v="1"/>
    <n v="32.32"/>
    <n v="105"/>
    <x v="0"/>
    <x v="0"/>
  </r>
  <r>
    <x v="0"/>
    <s v="02305 - Menntaskólinn við Sund"/>
    <x v="0"/>
    <n v="33.71"/>
    <n v="104"/>
    <x v="0"/>
    <x v="0"/>
  </r>
  <r>
    <x v="0"/>
    <s v="02305 - Menntaskólinn við Sund"/>
    <x v="1"/>
    <n v="25.72"/>
    <n v="104"/>
    <x v="0"/>
    <x v="0"/>
  </r>
  <r>
    <x v="0"/>
    <s v="02306 - Menntaskólinn á Ísafirði"/>
    <x v="0"/>
    <n v="16.149999999999999"/>
    <n v="400"/>
    <x v="10"/>
    <x v="6"/>
  </r>
  <r>
    <x v="0"/>
    <s v="02306 - Menntaskólinn á Ísafirði"/>
    <x v="1"/>
    <n v="12.19"/>
    <n v="400"/>
    <x v="10"/>
    <x v="6"/>
  </r>
  <r>
    <x v="0"/>
    <s v="02307 - Menntaskólinn á Egilsstöðum"/>
    <x v="0"/>
    <n v="27.92"/>
    <n v="700"/>
    <x v="18"/>
    <x v="2"/>
  </r>
  <r>
    <x v="0"/>
    <s v="02307 - Menntaskólinn á Egilsstöðum"/>
    <x v="1"/>
    <n v="12.5"/>
    <n v="700"/>
    <x v="18"/>
    <x v="2"/>
  </r>
  <r>
    <x v="0"/>
    <s v="02308 - Menntaskólinn í Kópavogi"/>
    <x v="0"/>
    <n v="70.52"/>
    <n v="200"/>
    <x v="2"/>
    <x v="0"/>
  </r>
  <r>
    <x v="0"/>
    <s v="02308 - Menntaskólinn í Kópavogi"/>
    <x v="1"/>
    <n v="40.97"/>
    <n v="200"/>
    <x v="2"/>
    <x v="0"/>
  </r>
  <r>
    <x v="0"/>
    <s v="02309 - Kvennaskólinn í Reykjavík"/>
    <x v="0"/>
    <n v="42.16"/>
    <n v="101"/>
    <x v="0"/>
    <x v="0"/>
  </r>
  <r>
    <x v="0"/>
    <s v="02309 - Kvennaskólinn í Reykjavík"/>
    <x v="1"/>
    <n v="13.68"/>
    <n v="101"/>
    <x v="0"/>
    <x v="0"/>
  </r>
  <r>
    <x v="0"/>
    <s v="02316 - Fasteignir framhaldsskóla"/>
    <x v="1"/>
    <n v="0.97"/>
    <n v="150"/>
    <x v="0"/>
    <x v="0"/>
  </r>
  <r>
    <x v="0"/>
    <s v="02319 - Framhaldsskólar, almennt"/>
    <x v="0"/>
    <n v="0.4"/>
    <n v="150"/>
    <x v="0"/>
    <x v="0"/>
  </r>
  <r>
    <x v="0"/>
    <s v="02350 - Fjölbrautaskólinn í Breiðholti"/>
    <x v="0"/>
    <n v="68.33"/>
    <n v="111"/>
    <x v="0"/>
    <x v="0"/>
  </r>
  <r>
    <x v="0"/>
    <s v="02350 - Fjölbrautaskólinn í Breiðholti"/>
    <x v="1"/>
    <n v="49.91"/>
    <n v="111"/>
    <x v="0"/>
    <x v="0"/>
  </r>
  <r>
    <x v="0"/>
    <s v="02351 - Fjölbrautaskólinn Ármúla"/>
    <x v="0"/>
    <n v="70.08"/>
    <n v="108"/>
    <x v="0"/>
    <x v="0"/>
  </r>
  <r>
    <x v="0"/>
    <s v="02351 - Fjölbrautaskólinn Ármúla"/>
    <x v="1"/>
    <n v="30.75"/>
    <n v="108"/>
    <x v="0"/>
    <x v="0"/>
  </r>
  <r>
    <x v="0"/>
    <s v="02352 - Flensborgarskóli"/>
    <x v="0"/>
    <n v="60.34"/>
    <n v="220"/>
    <x v="19"/>
    <x v="0"/>
  </r>
  <r>
    <x v="0"/>
    <s v="02352 - Flensborgarskóli"/>
    <x v="1"/>
    <n v="23.51"/>
    <n v="220"/>
    <x v="19"/>
    <x v="0"/>
  </r>
  <r>
    <x v="0"/>
    <s v="02353 - Fjölbrautaskóli Suðurnesja"/>
    <x v="0"/>
    <n v="40.75"/>
    <n v="230"/>
    <x v="20"/>
    <x v="7"/>
  </r>
  <r>
    <x v="0"/>
    <s v="02353 - Fjölbrautaskóli Suðurnesja"/>
    <x v="1"/>
    <n v="43.46"/>
    <n v="230"/>
    <x v="20"/>
    <x v="7"/>
  </r>
  <r>
    <x v="0"/>
    <s v="02354 - Fjölbrautaskóli Vesturlands"/>
    <x v="0"/>
    <n v="29.14"/>
    <n v="300"/>
    <x v="21"/>
    <x v="3"/>
  </r>
  <r>
    <x v="0"/>
    <s v="02354 - Fjölbrautaskóli Vesturlands"/>
    <x v="1"/>
    <n v="23.62"/>
    <n v="300"/>
    <x v="21"/>
    <x v="3"/>
  </r>
  <r>
    <x v="0"/>
    <s v="02355 - Framhaldsskólinn í Vestmannaeyjum"/>
    <x v="0"/>
    <n v="18.22"/>
    <n v="900"/>
    <x v="22"/>
    <x v="4"/>
  </r>
  <r>
    <x v="0"/>
    <s v="02355 - Framhaldsskólinn í Vestmannaeyjum"/>
    <x v="1"/>
    <n v="12.65"/>
    <n v="900"/>
    <x v="22"/>
    <x v="4"/>
  </r>
  <r>
    <x v="0"/>
    <s v="02356 - Fjölbrautaskóli Norðurlands vestra"/>
    <x v="0"/>
    <n v="28.32"/>
    <n v="550"/>
    <x v="7"/>
    <x v="5"/>
  </r>
  <r>
    <x v="0"/>
    <s v="02356 - Fjölbrautaskóli Norðurlands vestra"/>
    <x v="1"/>
    <n v="21.65"/>
    <n v="550"/>
    <x v="7"/>
    <x v="5"/>
  </r>
  <r>
    <x v="0"/>
    <s v="02357 - Fjölbrautaskóli Suðurlands"/>
    <x v="0"/>
    <n v="51.96"/>
    <n v="800"/>
    <x v="6"/>
    <x v="4"/>
  </r>
  <r>
    <x v="0"/>
    <s v="02357 - Fjölbrautaskóli Suðurlands"/>
    <x v="1"/>
    <n v="45.1"/>
    <n v="800"/>
    <x v="6"/>
    <x v="4"/>
  </r>
  <r>
    <x v="0"/>
    <s v="02358 - Verkmenntaskóli Austurlands"/>
    <x v="0"/>
    <n v="13.11"/>
    <n v="740"/>
    <x v="23"/>
    <x v="2"/>
  </r>
  <r>
    <x v="0"/>
    <s v="02358 - Verkmenntaskóli Austurlands"/>
    <x v="1"/>
    <n v="16.57"/>
    <n v="740"/>
    <x v="23"/>
    <x v="2"/>
  </r>
  <r>
    <x v="0"/>
    <s v="02359 - Verkmenntaskólinn á Akureyri"/>
    <x v="0"/>
    <n v="70.31"/>
    <n v="600"/>
    <x v="3"/>
    <x v="1"/>
  </r>
  <r>
    <x v="0"/>
    <s v="02359 - Verkmenntaskólinn á Akureyri"/>
    <x v="1"/>
    <n v="63.22"/>
    <n v="600"/>
    <x v="3"/>
    <x v="1"/>
  </r>
  <r>
    <x v="0"/>
    <s v="02360 - Fjölbrautaskólinn í Garðabæ"/>
    <x v="0"/>
    <n v="49.99"/>
    <n v="210"/>
    <x v="15"/>
    <x v="0"/>
  </r>
  <r>
    <x v="0"/>
    <s v="02360 - Fjölbrautaskólinn í Garðabæ"/>
    <x v="1"/>
    <n v="18.920000000000002"/>
    <n v="210"/>
    <x v="15"/>
    <x v="0"/>
  </r>
  <r>
    <x v="0"/>
    <s v="02361 - Framhaldsskólinn í A-Skaftafellssýslu"/>
    <x v="0"/>
    <n v="7.81"/>
    <n v="780"/>
    <x v="13"/>
    <x v="4"/>
  </r>
  <r>
    <x v="0"/>
    <s v="02361 - Framhaldsskólinn í A-Skaftafellssýslu"/>
    <x v="1"/>
    <n v="9.19"/>
    <n v="780"/>
    <x v="13"/>
    <x v="4"/>
  </r>
  <r>
    <x v="0"/>
    <s v="02362 - Framhaldsskólinn á Húsavík"/>
    <x v="0"/>
    <n v="7.43"/>
    <n v="640"/>
    <x v="11"/>
    <x v="1"/>
  </r>
  <r>
    <x v="0"/>
    <s v="02362 - Framhaldsskólinn á Húsavík"/>
    <x v="1"/>
    <n v="7.48"/>
    <n v="640"/>
    <x v="11"/>
    <x v="1"/>
  </r>
  <r>
    <x v="0"/>
    <s v="02363 - Framhaldsskólinn á Laugum"/>
    <x v="0"/>
    <n v="11.84"/>
    <n v="650"/>
    <x v="24"/>
    <x v="1"/>
  </r>
  <r>
    <x v="0"/>
    <s v="02363 - Framhaldsskólinn á Laugum"/>
    <x v="1"/>
    <n v="10.61"/>
    <n v="650"/>
    <x v="24"/>
    <x v="1"/>
  </r>
  <r>
    <x v="0"/>
    <s v="02365 - Borgarholtsskóli"/>
    <x v="0"/>
    <n v="51.68"/>
    <n v="112"/>
    <x v="0"/>
    <x v="0"/>
  </r>
  <r>
    <x v="0"/>
    <s v="02365 - Borgarholtsskóli"/>
    <x v="1"/>
    <n v="55"/>
    <n v="112"/>
    <x v="0"/>
    <x v="0"/>
  </r>
  <r>
    <x v="0"/>
    <s v="02367 - Fjölbrautaskóli Snæfellinga"/>
    <x v="0"/>
    <n v="18.7"/>
    <n v="350"/>
    <x v="25"/>
    <x v="3"/>
  </r>
  <r>
    <x v="0"/>
    <s v="02367 - Fjölbrautaskóli Snæfellinga"/>
    <x v="1"/>
    <n v="6.29"/>
    <n v="350"/>
    <x v="25"/>
    <x v="3"/>
  </r>
  <r>
    <x v="0"/>
    <s v="02370 - Framhaldsskólinn í Mosfellsbæ"/>
    <x v="0"/>
    <n v="26.38"/>
    <n v="270"/>
    <x v="26"/>
    <x v="0"/>
  </r>
  <r>
    <x v="0"/>
    <s v="02370 - Framhaldsskólinn í Mosfellsbæ"/>
    <x v="1"/>
    <n v="9"/>
    <n v="270"/>
    <x v="26"/>
    <x v="0"/>
  </r>
  <r>
    <x v="0"/>
    <s v="02372 - Menntaskólinn á Tröllaskaga"/>
    <x v="0"/>
    <n v="11.35"/>
    <n v="625"/>
    <x v="1"/>
    <x v="1"/>
  </r>
  <r>
    <x v="0"/>
    <s v="02372 - Menntaskólinn á Tröllaskaga"/>
    <x v="1"/>
    <n v="8.2899999999999991"/>
    <n v="625"/>
    <x v="1"/>
    <x v="1"/>
  </r>
  <r>
    <x v="0"/>
    <s v="02430 - Samskiptamiðstöð heyrnarlausra og heyrnarskertra"/>
    <x v="0"/>
    <n v="25.51"/>
    <n v="105"/>
    <x v="0"/>
    <x v="0"/>
  </r>
  <r>
    <x v="0"/>
    <s v="02430 - Samskiptamiðstöð heyrnarlausra og heyrnarskertra"/>
    <x v="1"/>
    <n v="2"/>
    <n v="105"/>
    <x v="0"/>
    <x v="0"/>
  </r>
  <r>
    <x v="0"/>
    <s v="02516 - Iðnskólinn í Hafnarfirði"/>
    <x v="0"/>
    <n v="22.98"/>
    <n v="220"/>
    <x v="19"/>
    <x v="0"/>
  </r>
  <r>
    <x v="0"/>
    <s v="02516 - Iðnskólinn í Hafnarfirði"/>
    <x v="1"/>
    <n v="31.32"/>
    <n v="220"/>
    <x v="19"/>
    <x v="0"/>
  </r>
  <r>
    <x v="0"/>
    <s v="02725 - Námsgagnastofnun"/>
    <x v="0"/>
    <n v="16.350000000000001"/>
    <n v="203"/>
    <x v="2"/>
    <x v="0"/>
  </r>
  <r>
    <x v="0"/>
    <s v="02725 - Námsgagnastofnun"/>
    <x v="1"/>
    <n v="7.5"/>
    <n v="203"/>
    <x v="2"/>
    <x v="0"/>
  </r>
  <r>
    <x v="0"/>
    <s v="02872 - Lánasjóður íslenskra námsmanna"/>
    <x v="0"/>
    <n v="23.85"/>
    <n v="105"/>
    <x v="0"/>
    <x v="0"/>
  </r>
  <r>
    <x v="0"/>
    <s v="02872 - Lánasjóður íslenskra námsmanna"/>
    <x v="1"/>
    <n v="6.9"/>
    <n v="105"/>
    <x v="0"/>
    <x v="0"/>
  </r>
  <r>
    <x v="0"/>
    <s v="02903 - Þjóðskjalasafn Íslands"/>
    <x v="0"/>
    <n v="14.9"/>
    <n v="105"/>
    <x v="0"/>
    <x v="0"/>
  </r>
  <r>
    <x v="0"/>
    <s v="02903 - Þjóðskjalasafn Íslands"/>
    <x v="1"/>
    <n v="16.399999999999999"/>
    <n v="105"/>
    <x v="0"/>
    <x v="0"/>
  </r>
  <r>
    <x v="0"/>
    <s v="02905 - Landsbókasafn Íslands - Háskólabókasafn"/>
    <x v="0"/>
    <n v="43.18"/>
    <n v="107"/>
    <x v="0"/>
    <x v="0"/>
  </r>
  <r>
    <x v="0"/>
    <s v="02905 - Landsbókasafn Íslands - Háskólabókasafn"/>
    <x v="1"/>
    <n v="25.79"/>
    <n v="107"/>
    <x v="0"/>
    <x v="0"/>
  </r>
  <r>
    <x v="0"/>
    <s v="02906 - Listasafn Einars Jónssonar"/>
    <x v="0"/>
    <n v="0.6"/>
    <n v="121"/>
    <x v="0"/>
    <x v="0"/>
  </r>
  <r>
    <x v="0"/>
    <s v="02906 - Listasafn Einars Jónssonar"/>
    <x v="1"/>
    <n v="0.11"/>
    <n v="121"/>
    <x v="0"/>
    <x v="0"/>
  </r>
  <r>
    <x v="0"/>
    <s v="02907 - Listasafn Íslands"/>
    <x v="0"/>
    <n v="13.49"/>
    <n v="101"/>
    <x v="0"/>
    <x v="0"/>
  </r>
  <r>
    <x v="0"/>
    <s v="02907 - Listasafn Íslands"/>
    <x v="1"/>
    <n v="3.76"/>
    <n v="101"/>
    <x v="0"/>
    <x v="0"/>
  </r>
  <r>
    <x v="0"/>
    <s v="02907 - Listasafn Íslands"/>
    <x v="0"/>
    <n v="0.03"/>
    <n v="105"/>
    <x v="0"/>
    <x v="0"/>
  </r>
  <r>
    <x v="0"/>
    <s v="02907 - Listasafn Íslands"/>
    <x v="1"/>
    <n v="1"/>
    <n v="105"/>
    <x v="0"/>
    <x v="0"/>
  </r>
  <r>
    <x v="0"/>
    <s v="02908 - Kvikmyndasafn Íslands"/>
    <x v="0"/>
    <n v="1.5"/>
    <n v="220"/>
    <x v="19"/>
    <x v="0"/>
  </r>
  <r>
    <x v="0"/>
    <s v="02908 - Kvikmyndasafn Íslands"/>
    <x v="1"/>
    <n v="4.4000000000000004"/>
    <n v="220"/>
    <x v="19"/>
    <x v="0"/>
  </r>
  <r>
    <x v="0"/>
    <s v="02909 - Hljóðbókasafn Íslands"/>
    <x v="0"/>
    <n v="4"/>
    <n v="200"/>
    <x v="2"/>
    <x v="0"/>
  </r>
  <r>
    <x v="0"/>
    <s v="02909 - Hljóðbókasafn Íslands"/>
    <x v="1"/>
    <n v="3"/>
    <n v="200"/>
    <x v="2"/>
    <x v="0"/>
  </r>
  <r>
    <x v="0"/>
    <s v="02911 - Náttúruminjasafn Íslands"/>
    <x v="0"/>
    <n v="0.56999999999999995"/>
    <n v="101"/>
    <x v="0"/>
    <x v="0"/>
  </r>
  <r>
    <x v="0"/>
    <s v="02911 - Náttúruminjasafn Íslands"/>
    <x v="1"/>
    <n v="1"/>
    <n v="101"/>
    <x v="0"/>
    <x v="0"/>
  </r>
  <r>
    <x v="0"/>
    <s v="02913 - Gljúfrasteinn - Hús skáldsins"/>
    <x v="0"/>
    <n v="2.8"/>
    <n v="270"/>
    <x v="26"/>
    <x v="0"/>
  </r>
  <r>
    <x v="0"/>
    <s v="02918 - Safnasjóður"/>
    <x v="0"/>
    <n v="1"/>
    <n v="150"/>
    <x v="0"/>
    <x v="0"/>
  </r>
  <r>
    <x v="0"/>
    <s v="02961 - Fjölmiðlanefnd"/>
    <x v="0"/>
    <n v="2"/>
    <n v="101"/>
    <x v="0"/>
    <x v="0"/>
  </r>
  <r>
    <x v="0"/>
    <s v="02972 - Íslenski dansflokkurinn"/>
    <x v="0"/>
    <n v="8.4499999999999993"/>
    <n v="103"/>
    <x v="0"/>
    <x v="0"/>
  </r>
  <r>
    <x v="0"/>
    <s v="02972 - Íslenski dansflokkurinn"/>
    <x v="1"/>
    <n v="4.8099999999999996"/>
    <n v="103"/>
    <x v="0"/>
    <x v="0"/>
  </r>
  <r>
    <x v="0"/>
    <s v="02973 - Þjóðleikhúsið"/>
    <x v="0"/>
    <n v="49.77"/>
    <n v="101"/>
    <x v="0"/>
    <x v="0"/>
  </r>
  <r>
    <x v="0"/>
    <s v="02973 - Þjóðleikhúsið"/>
    <x v="1"/>
    <n v="41.86"/>
    <n v="101"/>
    <x v="0"/>
    <x v="0"/>
  </r>
  <r>
    <x v="0"/>
    <s v="02974 - Sinfóníuhljómsveit Íslands"/>
    <x v="0"/>
    <n v="53.32"/>
    <n v="101"/>
    <x v="0"/>
    <x v="0"/>
  </r>
  <r>
    <x v="0"/>
    <s v="02974 - Sinfóníuhljómsveit Íslands"/>
    <x v="1"/>
    <n v="47"/>
    <n v="101"/>
    <x v="0"/>
    <x v="0"/>
  </r>
  <r>
    <x v="0"/>
    <s v="02981 - Kvikmyndamiðstöð Íslands"/>
    <x v="0"/>
    <n v="3"/>
    <n v="101"/>
    <x v="0"/>
    <x v="0"/>
  </r>
  <r>
    <x v="0"/>
    <s v="02981 - Kvikmyndamiðstöð Íslands"/>
    <x v="1"/>
    <n v="4"/>
    <n v="101"/>
    <x v="0"/>
    <x v="0"/>
  </r>
  <r>
    <x v="0"/>
    <s v="02982 - Listir"/>
    <x v="0"/>
    <n v="2.75"/>
    <n v="150"/>
    <x v="0"/>
    <x v="0"/>
  </r>
  <r>
    <x v="0"/>
    <s v="02985 - Rammaáætlanir ESB um menntun, rannsóknir og tækniþróun"/>
    <x v="0"/>
    <n v="2"/>
    <s v="Erlendis"/>
    <x v="27"/>
    <x v="8"/>
  </r>
  <r>
    <x v="0"/>
    <s v="02989 - Ýmis íþróttamál"/>
    <x v="0"/>
    <n v="1"/>
    <n v="150"/>
    <x v="0"/>
    <x v="0"/>
  </r>
  <r>
    <x v="0"/>
    <s v="02989 - Ýmis íþróttamál"/>
    <x v="1"/>
    <n v="4"/>
    <n v="150"/>
    <x v="0"/>
    <x v="0"/>
  </r>
  <r>
    <x v="0"/>
    <s v="Utanríkisráðuneyti"/>
    <x v="0"/>
    <n v="41.4"/>
    <n v="101"/>
    <x v="0"/>
    <x v="0"/>
  </r>
  <r>
    <x v="0"/>
    <s v="Utanríkisráðuneyti"/>
    <x v="1"/>
    <n v="36"/>
    <n v="101"/>
    <x v="0"/>
    <x v="0"/>
  </r>
  <r>
    <x v="0"/>
    <s v="Utanríkisráðuneyti"/>
    <x v="0"/>
    <n v="5"/>
    <n v="600"/>
    <x v="3"/>
    <x v="1"/>
  </r>
  <r>
    <x v="0"/>
    <s v="Utanríkisráðuneyti"/>
    <x v="1"/>
    <n v="1"/>
    <n v="600"/>
    <x v="3"/>
    <x v="1"/>
  </r>
  <r>
    <x v="0"/>
    <s v="Utanríkisráðuneyti"/>
    <x v="0"/>
    <n v="1"/>
    <n v="400"/>
    <x v="10"/>
    <x v="6"/>
  </r>
  <r>
    <x v="0"/>
    <s v="Utanríkisráðuneyti"/>
    <x v="1"/>
    <n v="1"/>
    <n v="400"/>
    <x v="10"/>
    <x v="6"/>
  </r>
  <r>
    <x v="0"/>
    <s v="Utanríkisráðuneyti"/>
    <x v="0"/>
    <n v="2"/>
    <n v="710"/>
    <x v="28"/>
    <x v="2"/>
  </r>
  <r>
    <x v="0"/>
    <s v="Utanríkisráðuneyti"/>
    <x v="1"/>
    <n v="1"/>
    <n v="710"/>
    <x v="28"/>
    <x v="2"/>
  </r>
  <r>
    <x v="0"/>
    <s v="03111 - Þýðingamiðstöð utanríkisráðuneytis"/>
    <x v="0"/>
    <n v="23.7"/>
    <n v="101"/>
    <x v="0"/>
    <x v="0"/>
  </r>
  <r>
    <x v="0"/>
    <s v="03111 - Þýðingamiðstöð utanríkisráðuneytis"/>
    <x v="1"/>
    <n v="11.4"/>
    <n v="101"/>
    <x v="0"/>
    <x v="0"/>
  </r>
  <r>
    <x v="0"/>
    <s v="03300 - Sendiráð Íslands"/>
    <x v="0"/>
    <n v="22.8"/>
    <s v="Erlendis"/>
    <x v="27"/>
    <x v="8"/>
  </r>
  <r>
    <x v="0"/>
    <s v="03300 - Sendiráð Íslands"/>
    <x v="1"/>
    <n v="30"/>
    <s v="Erlendis"/>
    <x v="27"/>
    <x v="8"/>
  </r>
  <r>
    <x v="0"/>
    <s v="03300 - Sendiráð Íslands"/>
    <x v="0"/>
    <n v="2"/>
    <n v="101"/>
    <x v="0"/>
    <x v="0"/>
  </r>
  <r>
    <x v="0"/>
    <s v="03300 - Sendiráð Íslands"/>
    <x v="1"/>
    <n v="2"/>
    <n v="101"/>
    <x v="0"/>
    <x v="0"/>
  </r>
  <r>
    <x v="0"/>
    <s v="03300 - Sendiráð Íslands"/>
    <x v="1"/>
    <n v="2"/>
    <n v="150"/>
    <x v="0"/>
    <x v="0"/>
  </r>
  <r>
    <x v="0"/>
    <s v="03390 - Þróunarsamvinnustofnun Íslands"/>
    <x v="0"/>
    <n v="7.15"/>
    <n v="105"/>
    <x v="0"/>
    <x v="0"/>
  </r>
  <r>
    <x v="0"/>
    <s v="03390 - Þróunarsamvinnustofnun Íslands"/>
    <x v="1"/>
    <n v="9.83"/>
    <n v="105"/>
    <x v="0"/>
    <x v="0"/>
  </r>
  <r>
    <x v="0"/>
    <s v="03391 - Þróunarmál og alþjóðleg hjálparstarfsemi"/>
    <x v="0"/>
    <n v="10"/>
    <n v="101"/>
    <x v="0"/>
    <x v="0"/>
  </r>
  <r>
    <x v="0"/>
    <s v="03391 - Þróunarmál og alþjóðleg hjálparstarfsemi"/>
    <x v="1"/>
    <n v="7"/>
    <n v="101"/>
    <x v="0"/>
    <x v="0"/>
  </r>
  <r>
    <x v="0"/>
    <s v="04101 - Atvinnuvega- og nýsköpunarráðuneyti, aðalskrifstofa"/>
    <x v="0"/>
    <n v="28.89"/>
    <n v="150"/>
    <x v="0"/>
    <x v="0"/>
  </r>
  <r>
    <x v="0"/>
    <s v="04101 - Atvinnuvega- og nýsköpunarráðuneyti, aðalskrifstofa"/>
    <x v="1"/>
    <n v="23.97"/>
    <n v="150"/>
    <x v="0"/>
    <x v="0"/>
  </r>
  <r>
    <x v="0"/>
    <s v="04190 - Ýmis verkefni"/>
    <x v="1"/>
    <n v="0.6"/>
    <n v="150"/>
    <x v="0"/>
    <x v="0"/>
  </r>
  <r>
    <x v="0"/>
    <s v="04215 - Fiskistofa"/>
    <x v="1"/>
    <n v="3"/>
    <n v="600"/>
    <x v="3"/>
    <x v="1"/>
  </r>
  <r>
    <x v="0"/>
    <s v="04215 - Fiskistofa"/>
    <x v="0"/>
    <n v="20.66"/>
    <n v="220"/>
    <x v="19"/>
    <x v="0"/>
  </r>
  <r>
    <x v="0"/>
    <s v="04215 - Fiskistofa"/>
    <x v="1"/>
    <n v="38.909999999999997"/>
    <n v="220"/>
    <x v="19"/>
    <x v="0"/>
  </r>
  <r>
    <x v="0"/>
    <s v="04215 - Fiskistofa"/>
    <x v="0"/>
    <n v="1"/>
    <n v="340"/>
    <x v="5"/>
    <x v="3"/>
  </r>
  <r>
    <x v="0"/>
    <s v="04215 - Fiskistofa"/>
    <x v="1"/>
    <n v="1"/>
    <n v="340"/>
    <x v="5"/>
    <x v="3"/>
  </r>
  <r>
    <x v="0"/>
    <s v="04215 - Fiskistofa"/>
    <x v="1"/>
    <n v="4"/>
    <n v="780"/>
    <x v="13"/>
    <x v="4"/>
  </r>
  <r>
    <x v="0"/>
    <s v="04217 - Verðlagsstofa skiptaverðs"/>
    <x v="0"/>
    <n v="2"/>
    <n v="600"/>
    <x v="3"/>
    <x v="1"/>
  </r>
  <r>
    <x v="0"/>
    <s v="04217 - Verðlagsstofa skiptaverðs"/>
    <x v="1"/>
    <n v="1"/>
    <n v="600"/>
    <x v="3"/>
    <x v="1"/>
  </r>
  <r>
    <x v="0"/>
    <s v="04234 - Matvælastofnun"/>
    <x v="0"/>
    <n v="25"/>
    <n v="800"/>
    <x v="6"/>
    <x v="4"/>
  </r>
  <r>
    <x v="0"/>
    <s v="04234 - Matvælastofnun"/>
    <x v="1"/>
    <n v="24"/>
    <n v="800"/>
    <x v="6"/>
    <x v="4"/>
  </r>
  <r>
    <x v="0"/>
    <s v="04234 - Matvælastofnun"/>
    <x v="0"/>
    <n v="4"/>
    <n v="600"/>
    <x v="3"/>
    <x v="1"/>
  </r>
  <r>
    <x v="0"/>
    <s v="04234 - Matvælastofnun"/>
    <x v="1"/>
    <n v="2"/>
    <n v="600"/>
    <x v="3"/>
    <x v="1"/>
  </r>
  <r>
    <x v="0"/>
    <s v="04234 - Matvælastofnun"/>
    <x v="0"/>
    <n v="2"/>
    <n v="700"/>
    <x v="18"/>
    <x v="2"/>
  </r>
  <r>
    <x v="0"/>
    <s v="04234 - Matvælastofnun"/>
    <x v="1"/>
    <n v="0"/>
    <n v="700"/>
    <x v="18"/>
    <x v="2"/>
  </r>
  <r>
    <x v="0"/>
    <s v="04234 - Matvælastofnun"/>
    <x v="0"/>
    <n v="8"/>
    <n v="110"/>
    <x v="0"/>
    <x v="0"/>
  </r>
  <r>
    <x v="0"/>
    <s v="04234 - Matvælastofnun"/>
    <x v="1"/>
    <n v="8"/>
    <n v="110"/>
    <x v="0"/>
    <x v="0"/>
  </r>
  <r>
    <x v="0"/>
    <s v="04234 - Matvælastofnun"/>
    <x v="0"/>
    <n v="1"/>
    <n v="550"/>
    <x v="7"/>
    <x v="5"/>
  </r>
  <r>
    <x v="0"/>
    <s v="04234 - Matvælastofnun"/>
    <x v="1"/>
    <n v="3"/>
    <n v="550"/>
    <x v="7"/>
    <x v="5"/>
  </r>
  <r>
    <x v="0"/>
    <s v="04234 - Matvælastofnun"/>
    <x v="0"/>
    <n v="0.6"/>
    <n v="400"/>
    <x v="10"/>
    <x v="6"/>
  </r>
  <r>
    <x v="0"/>
    <s v="04234 - Matvælastofnun"/>
    <x v="1"/>
    <n v="0"/>
    <n v="400"/>
    <x v="10"/>
    <x v="6"/>
  </r>
  <r>
    <x v="0"/>
    <s v="04234 - Matvælastofnun"/>
    <x v="0"/>
    <n v="1"/>
    <n v="340"/>
    <x v="5"/>
    <x v="3"/>
  </r>
  <r>
    <x v="0"/>
    <s v="04234 - Matvælastofnun"/>
    <x v="1"/>
    <n v="0"/>
    <n v="340"/>
    <x v="5"/>
    <x v="3"/>
  </r>
  <r>
    <x v="0"/>
    <s v="04234 - Matvælastofnun"/>
    <x v="0"/>
    <n v="0"/>
    <n v="311"/>
    <x v="16"/>
    <x v="3"/>
  </r>
  <r>
    <x v="0"/>
    <s v="04234 - Matvælastofnun"/>
    <x v="1"/>
    <n v="1"/>
    <n v="311"/>
    <x v="16"/>
    <x v="3"/>
  </r>
  <r>
    <x v="0"/>
    <s v="04246 - Samkeppniseftirlitið"/>
    <x v="0"/>
    <n v="9.48"/>
    <n v="105"/>
    <x v="0"/>
    <x v="0"/>
  </r>
  <r>
    <x v="0"/>
    <s v="04246 - Samkeppniseftirlitið"/>
    <x v="1"/>
    <n v="14.2"/>
    <n v="105"/>
    <x v="0"/>
    <x v="0"/>
  </r>
  <r>
    <x v="0"/>
    <s v="04251 - Einkaleyfastofan"/>
    <x v="0"/>
    <n v="18.05"/>
    <n v="150"/>
    <x v="0"/>
    <x v="0"/>
  </r>
  <r>
    <x v="0"/>
    <s v="04251 - Einkaleyfastofan"/>
    <x v="1"/>
    <n v="6"/>
    <n v="150"/>
    <x v="0"/>
    <x v="0"/>
  </r>
  <r>
    <x v="0"/>
    <s v="04401 - Hafrannsóknastofnunin"/>
    <x v="0"/>
    <n v="0"/>
    <n v="600"/>
    <x v="3"/>
    <x v="1"/>
  </r>
  <r>
    <x v="0"/>
    <s v="04401 - Hafrannsóknastofnunin"/>
    <x v="1"/>
    <n v="3"/>
    <n v="600"/>
    <x v="3"/>
    <x v="1"/>
  </r>
  <r>
    <x v="0"/>
    <s v="04401 - Hafrannsóknastofnunin"/>
    <x v="0"/>
    <n v="0"/>
    <n v="240"/>
    <x v="29"/>
    <x v="7"/>
  </r>
  <r>
    <x v="0"/>
    <s v="04401 - Hafrannsóknastofnunin"/>
    <x v="1"/>
    <n v="5"/>
    <n v="240"/>
    <x v="29"/>
    <x v="7"/>
  </r>
  <r>
    <x v="0"/>
    <s v="04401 - Hafrannsóknastofnunin"/>
    <x v="0"/>
    <n v="1"/>
    <n v="400"/>
    <x v="10"/>
    <x v="6"/>
  </r>
  <r>
    <x v="0"/>
    <s v="04401 - Hafrannsóknastofnunin"/>
    <x v="1"/>
    <n v="4"/>
    <n v="400"/>
    <x v="10"/>
    <x v="6"/>
  </r>
  <r>
    <x v="0"/>
    <s v="04401 - Hafrannsóknastofnunin"/>
    <x v="0"/>
    <n v="30"/>
    <n v="101"/>
    <x v="0"/>
    <x v="0"/>
  </r>
  <r>
    <x v="0"/>
    <s v="04401 - Hafrannsóknastofnunin"/>
    <x v="1"/>
    <n v="80"/>
    <n v="101"/>
    <x v="0"/>
    <x v="0"/>
  </r>
  <r>
    <x v="0"/>
    <s v="04401 - Hafrannsóknastofnunin"/>
    <x v="0"/>
    <n v="0"/>
    <n v="355"/>
    <x v="30"/>
    <x v="3"/>
  </r>
  <r>
    <x v="0"/>
    <s v="04401 - Hafrannsóknastofnunin"/>
    <x v="1"/>
    <n v="2"/>
    <n v="355"/>
    <x v="30"/>
    <x v="3"/>
  </r>
  <r>
    <x v="0"/>
    <s v="04401 - Hafrannsóknastofnunin"/>
    <x v="0"/>
    <n v="0"/>
    <n v="780"/>
    <x v="13"/>
    <x v="4"/>
  </r>
  <r>
    <x v="0"/>
    <s v="04401 - Hafrannsóknastofnunin"/>
    <x v="1"/>
    <n v="1"/>
    <n v="780"/>
    <x v="13"/>
    <x v="4"/>
  </r>
  <r>
    <x v="0"/>
    <s v="04401 - Hafrannsóknastofnunin"/>
    <x v="0"/>
    <n v="0"/>
    <n v="900"/>
    <x v="22"/>
    <x v="4"/>
  </r>
  <r>
    <x v="0"/>
    <s v="04401 - Hafrannsóknastofnunin"/>
    <x v="1"/>
    <n v="2"/>
    <n v="900"/>
    <x v="22"/>
    <x v="4"/>
  </r>
  <r>
    <x v="0"/>
    <s v="04405 - Veiðimálastofnun"/>
    <x v="0"/>
    <n v="0.9"/>
    <n v="311"/>
    <x v="16"/>
    <x v="3"/>
  </r>
  <r>
    <x v="0"/>
    <s v="04405 - Veiðimálastofnun"/>
    <x v="1"/>
    <n v="1"/>
    <n v="311"/>
    <x v="16"/>
    <x v="3"/>
  </r>
  <r>
    <x v="0"/>
    <s v="04405 - Veiðimálastofnun"/>
    <x v="0"/>
    <n v="1"/>
    <n v="530"/>
    <x v="31"/>
    <x v="5"/>
  </r>
  <r>
    <x v="0"/>
    <s v="04405 - Veiðimálastofnun"/>
    <x v="1"/>
    <n v="0"/>
    <n v="530"/>
    <x v="31"/>
    <x v="5"/>
  </r>
  <r>
    <x v="0"/>
    <s v="04405 - Veiðimálastofnun"/>
    <x v="0"/>
    <n v="5.78"/>
    <n v="110"/>
    <x v="0"/>
    <x v="0"/>
  </r>
  <r>
    <x v="0"/>
    <s v="04405 - Veiðimálastofnun"/>
    <x v="1"/>
    <n v="7.75"/>
    <n v="110"/>
    <x v="0"/>
    <x v="0"/>
  </r>
  <r>
    <x v="0"/>
    <s v="04405 - Veiðimálastofnun"/>
    <x v="0"/>
    <n v="0"/>
    <n v="800"/>
    <x v="6"/>
    <x v="4"/>
  </r>
  <r>
    <x v="0"/>
    <s v="04405 - Veiðimálastofnun"/>
    <x v="1"/>
    <n v="2"/>
    <n v="800"/>
    <x v="6"/>
    <x v="4"/>
  </r>
  <r>
    <x v="0"/>
    <s v="04405 - Veiðimálastofnun"/>
    <x v="0"/>
    <n v="0"/>
    <n v="550"/>
    <x v="7"/>
    <x v="5"/>
  </r>
  <r>
    <x v="0"/>
    <s v="04405 - Veiðimálastofnun"/>
    <x v="1"/>
    <n v="0.5"/>
    <n v="550"/>
    <x v="7"/>
    <x v="5"/>
  </r>
  <r>
    <x v="0"/>
    <s v="04421 - Bygging rannsóknastofnana sjávarútvegsins"/>
    <x v="1"/>
    <n v="1.5"/>
    <n v="101"/>
    <x v="0"/>
    <x v="0"/>
  </r>
  <r>
    <x v="0"/>
    <s v="04423 - Skrifstofa rannsóknastofnana atvinnuveganna"/>
    <x v="0"/>
    <n v="5.73"/>
    <n v="105"/>
    <x v="0"/>
    <x v="0"/>
  </r>
  <r>
    <x v="0"/>
    <s v="04423 - Skrifstofa rannsóknastofnana atvinnuveganna"/>
    <x v="1"/>
    <n v="1"/>
    <n v="105"/>
    <x v="0"/>
    <x v="0"/>
  </r>
  <r>
    <x v="0"/>
    <s v="04501 - Nýsköpunarmiðstöð Íslands"/>
    <x v="0"/>
    <n v="1"/>
    <n v="600"/>
    <x v="3"/>
    <x v="1"/>
  </r>
  <r>
    <x v="0"/>
    <s v="04501 - Nýsköpunarmiðstöð Íslands"/>
    <x v="1"/>
    <n v="2"/>
    <n v="600"/>
    <x v="3"/>
    <x v="1"/>
  </r>
  <r>
    <x v="0"/>
    <s v="04501 - Nýsköpunarmiðstöð Íslands"/>
    <x v="0"/>
    <n v="2"/>
    <n v="400"/>
    <x v="10"/>
    <x v="6"/>
  </r>
  <r>
    <x v="0"/>
    <s v="04501 - Nýsköpunarmiðstöð Íslands"/>
    <x v="1"/>
    <n v="1"/>
    <n v="400"/>
    <x v="10"/>
    <x v="6"/>
  </r>
  <r>
    <x v="0"/>
    <s v="04501 - Nýsköpunarmiðstöð Íslands"/>
    <x v="0"/>
    <n v="22.2"/>
    <n v="112"/>
    <x v="0"/>
    <x v="0"/>
  </r>
  <r>
    <x v="0"/>
    <s v="04501 - Nýsköpunarmiðstöð Íslands"/>
    <x v="1"/>
    <n v="41.55"/>
    <n v="112"/>
    <x v="0"/>
    <x v="0"/>
  </r>
  <r>
    <x v="0"/>
    <s v="04501 - Nýsköpunarmiðstöð Íslands"/>
    <x v="0"/>
    <n v="0"/>
    <n v="550"/>
    <x v="7"/>
    <x v="5"/>
  </r>
  <r>
    <x v="0"/>
    <s v="04501 - Nýsköpunarmiðstöð Íslands"/>
    <x v="1"/>
    <n v="1"/>
    <n v="550"/>
    <x v="7"/>
    <x v="5"/>
  </r>
  <r>
    <x v="0"/>
    <s v="04501 - Nýsköpunarmiðstöð Íslands"/>
    <x v="0"/>
    <n v="0"/>
    <n v="900"/>
    <x v="22"/>
    <x v="4"/>
  </r>
  <r>
    <x v="0"/>
    <s v="04501 - Nýsköpunarmiðstöð Íslands"/>
    <x v="1"/>
    <n v="1"/>
    <n v="900"/>
    <x v="22"/>
    <x v="4"/>
  </r>
  <r>
    <x v="0"/>
    <s v="04551 - Ferðamálastofa"/>
    <x v="0"/>
    <n v="2"/>
    <n v="600"/>
    <x v="3"/>
    <x v="1"/>
  </r>
  <r>
    <x v="0"/>
    <s v="04551 - Ferðamálastofa"/>
    <x v="1"/>
    <n v="2"/>
    <n v="600"/>
    <x v="3"/>
    <x v="1"/>
  </r>
  <r>
    <x v="0"/>
    <s v="04551 - Ferðamálastofa"/>
    <x v="0"/>
    <n v="6.8"/>
    <n v="101"/>
    <x v="0"/>
    <x v="0"/>
  </r>
  <r>
    <x v="0"/>
    <s v="04551 - Ferðamálastofa"/>
    <x v="1"/>
    <n v="1"/>
    <n v="101"/>
    <x v="0"/>
    <x v="0"/>
  </r>
  <r>
    <x v="0"/>
    <s v="04571 - Orkustofnun"/>
    <x v="0"/>
    <n v="0"/>
    <n v="603"/>
    <x v="3"/>
    <x v="1"/>
  </r>
  <r>
    <x v="0"/>
    <s v="04571 - Orkustofnun"/>
    <x v="1"/>
    <n v="3"/>
    <n v="603"/>
    <x v="3"/>
    <x v="1"/>
  </r>
  <r>
    <x v="0"/>
    <s v="04571 - Orkustofnun"/>
    <x v="0"/>
    <n v="18.989999999999998"/>
    <n v="108"/>
    <x v="0"/>
    <x v="0"/>
  </r>
  <r>
    <x v="0"/>
    <s v="04571 - Orkustofnun"/>
    <x v="1"/>
    <n v="16.079999999999998"/>
    <n v="108"/>
    <x v="0"/>
    <x v="0"/>
  </r>
  <r>
    <x v="0"/>
    <s v="06101 - Innanríkisráðuneyti, aðalskrifstofa"/>
    <x v="0"/>
    <n v="44.19"/>
    <n v="150"/>
    <x v="0"/>
    <x v="0"/>
  </r>
  <r>
    <x v="0"/>
    <s v="06101 - Innanríkisráðuneyti, aðalskrifstofa"/>
    <x v="1"/>
    <n v="25.5"/>
    <n v="150"/>
    <x v="0"/>
    <x v="0"/>
  </r>
  <r>
    <x v="0"/>
    <s v="06102 - Stjórnartíðindi"/>
    <x v="0"/>
    <n v="1"/>
    <n v="150"/>
    <x v="0"/>
    <x v="0"/>
  </r>
  <r>
    <x v="0"/>
    <s v="06102 - Stjórnartíðindi"/>
    <x v="1"/>
    <n v="1"/>
    <n v="150"/>
    <x v="0"/>
    <x v="0"/>
  </r>
  <r>
    <x v="0"/>
    <s v="06190 - Ýmis verkefni"/>
    <x v="0"/>
    <n v="0.56999999999999995"/>
    <n v="150"/>
    <x v="0"/>
    <x v="0"/>
  </r>
  <r>
    <x v="0"/>
    <s v="06190 - Ýmis verkefni"/>
    <x v="1"/>
    <n v="2.0099999999999998"/>
    <n v="150"/>
    <x v="0"/>
    <x v="0"/>
  </r>
  <r>
    <x v="0"/>
    <s v="06201 - Hæstiréttur"/>
    <x v="0"/>
    <n v="6.7"/>
    <n v="150"/>
    <x v="0"/>
    <x v="0"/>
  </r>
  <r>
    <x v="0"/>
    <s v="06201 - Hæstiréttur"/>
    <x v="1"/>
    <n v="3.5"/>
    <n v="150"/>
    <x v="0"/>
    <x v="0"/>
  </r>
  <r>
    <x v="0"/>
    <s v="06210 - Héraðsdómstólar"/>
    <x v="0"/>
    <n v="2"/>
    <n v="600"/>
    <x v="3"/>
    <x v="1"/>
  </r>
  <r>
    <x v="0"/>
    <s v="06210 - Héraðsdómstólar"/>
    <x v="1"/>
    <n v="3"/>
    <n v="600"/>
    <x v="3"/>
    <x v="1"/>
  </r>
  <r>
    <x v="0"/>
    <s v="06210 - Héraðsdómstólar"/>
    <x v="0"/>
    <n v="1"/>
    <n v="310"/>
    <x v="16"/>
    <x v="3"/>
  </r>
  <r>
    <x v="0"/>
    <s v="06210 - Héraðsdómstólar"/>
    <x v="1"/>
    <n v="2"/>
    <n v="310"/>
    <x v="16"/>
    <x v="3"/>
  </r>
  <r>
    <x v="0"/>
    <s v="06210 - Héraðsdómstólar"/>
    <x v="0"/>
    <n v="2"/>
    <n v="700"/>
    <x v="18"/>
    <x v="2"/>
  </r>
  <r>
    <x v="0"/>
    <s v="06210 - Héraðsdómstólar"/>
    <x v="0"/>
    <n v="11"/>
    <n v="220"/>
    <x v="19"/>
    <x v="0"/>
  </r>
  <r>
    <x v="0"/>
    <s v="06210 - Héraðsdómstólar"/>
    <x v="1"/>
    <n v="6"/>
    <n v="220"/>
    <x v="19"/>
    <x v="0"/>
  </r>
  <r>
    <x v="0"/>
    <s v="06210 - Héraðsdómstólar"/>
    <x v="0"/>
    <n v="2"/>
    <n v="400"/>
    <x v="10"/>
    <x v="6"/>
  </r>
  <r>
    <x v="0"/>
    <s v="06210 - Héraðsdómstólar"/>
    <x v="0"/>
    <n v="2.2999999999999998"/>
    <n v="101"/>
    <x v="0"/>
    <x v="0"/>
  </r>
  <r>
    <x v="0"/>
    <s v="06210 - Héraðsdómstólar"/>
    <x v="0"/>
    <n v="29.85"/>
    <n v="123"/>
    <x v="0"/>
    <x v="0"/>
  </r>
  <r>
    <x v="0"/>
    <s v="06210 - Héraðsdómstólar"/>
    <x v="1"/>
    <n v="21"/>
    <n v="123"/>
    <x v="0"/>
    <x v="0"/>
  </r>
  <r>
    <x v="0"/>
    <s v="06210 - Héraðsdómstólar"/>
    <x v="0"/>
    <n v="4"/>
    <n v="800"/>
    <x v="6"/>
    <x v="4"/>
  </r>
  <r>
    <x v="0"/>
    <s v="06210 - Héraðsdómstólar"/>
    <x v="1"/>
    <n v="2"/>
    <n v="800"/>
    <x v="6"/>
    <x v="4"/>
  </r>
  <r>
    <x v="0"/>
    <s v="06210 - Héraðsdómstólar"/>
    <x v="0"/>
    <n v="0.85"/>
    <n v="550"/>
    <x v="7"/>
    <x v="5"/>
  </r>
  <r>
    <x v="0"/>
    <s v="06210 - Héraðsdómstólar"/>
    <x v="1"/>
    <n v="1"/>
    <n v="550"/>
    <x v="7"/>
    <x v="5"/>
  </r>
  <r>
    <x v="0"/>
    <s v="06232 - Opinber réttaraðstoð"/>
    <x v="0"/>
    <n v="0.5"/>
    <n v="201"/>
    <x v="2"/>
    <x v="0"/>
  </r>
  <r>
    <x v="0"/>
    <s v="06236 - Sanngirnisbætur vegna misgjörða á vistheimilum fyrir börn"/>
    <x v="0"/>
    <n v="1"/>
    <n v="150"/>
    <x v="0"/>
    <x v="0"/>
  </r>
  <r>
    <x v="0"/>
    <s v="06251 - Persónuvernd"/>
    <x v="0"/>
    <n v="4.8"/>
    <n v="105"/>
    <x v="0"/>
    <x v="0"/>
  </r>
  <r>
    <x v="0"/>
    <s v="06251 - Persónuvernd"/>
    <x v="1"/>
    <n v="3"/>
    <n v="105"/>
    <x v="0"/>
    <x v="0"/>
  </r>
  <r>
    <x v="0"/>
    <s v="06301 - Ríkissaksóknari"/>
    <x v="0"/>
    <n v="12"/>
    <n v="150"/>
    <x v="0"/>
    <x v="0"/>
  </r>
  <r>
    <x v="0"/>
    <s v="06301 - Ríkissaksóknari"/>
    <x v="1"/>
    <n v="3"/>
    <n v="150"/>
    <x v="0"/>
    <x v="0"/>
  </r>
  <r>
    <x v="0"/>
    <s v="06303 - Ríkislögreglustjóri"/>
    <x v="0"/>
    <n v="17.12"/>
    <n v="101"/>
    <x v="0"/>
    <x v="0"/>
  </r>
  <r>
    <x v="0"/>
    <s v="06303 - Ríkislögreglustjóri"/>
    <x v="1"/>
    <n v="96.83"/>
    <n v="101"/>
    <x v="0"/>
    <x v="0"/>
  </r>
  <r>
    <x v="0"/>
    <s v="06303 - Ríkislögreglustjóri"/>
    <x v="0"/>
    <n v="0.15"/>
    <n v="105"/>
    <x v="0"/>
    <x v="0"/>
  </r>
  <r>
    <x v="0"/>
    <s v="06303 - Ríkislögreglustjóri"/>
    <x v="1"/>
    <n v="5"/>
    <n v="105"/>
    <x v="0"/>
    <x v="0"/>
  </r>
  <r>
    <x v="0"/>
    <s v="06305 - Lögregluskóli ríkisins"/>
    <x v="0"/>
    <n v="3.24"/>
    <n v="110"/>
    <x v="0"/>
    <x v="0"/>
  </r>
  <r>
    <x v="0"/>
    <s v="06305 - Lögregluskóli ríkisins"/>
    <x v="1"/>
    <n v="7.82"/>
    <n v="110"/>
    <x v="0"/>
    <x v="0"/>
  </r>
  <r>
    <x v="0"/>
    <s v="06309 - Sérstakur saksóknari samkvæmt lögum nr. 135/2008"/>
    <x v="0"/>
    <n v="40.700000000000003"/>
    <n v="150"/>
    <x v="0"/>
    <x v="0"/>
  </r>
  <r>
    <x v="0"/>
    <s v="06309 - Sérstakur saksóknari samkvæmt lögum nr. 135/2008"/>
    <x v="1"/>
    <n v="26.06"/>
    <n v="150"/>
    <x v="0"/>
    <x v="0"/>
  </r>
  <r>
    <x v="0"/>
    <s v="06310 - Lögreglustjórinn á höfuðborgarsvæðinu"/>
    <x v="0"/>
    <n v="5.85"/>
    <n v="220"/>
    <x v="19"/>
    <x v="0"/>
  </r>
  <r>
    <x v="0"/>
    <s v="06310 - Lögreglustjórinn á höfuðborgarsvæðinu"/>
    <x v="1"/>
    <n v="26.93"/>
    <n v="220"/>
    <x v="19"/>
    <x v="0"/>
  </r>
  <r>
    <x v="0"/>
    <s v="06310 - Lögreglustjórinn á höfuðborgarsvæðinu"/>
    <x v="0"/>
    <n v="4.5"/>
    <n v="200"/>
    <x v="2"/>
    <x v="0"/>
  </r>
  <r>
    <x v="0"/>
    <s v="06310 - Lögreglustjórinn á höfuðborgarsvæðinu"/>
    <x v="1"/>
    <n v="28.86"/>
    <n v="200"/>
    <x v="2"/>
    <x v="0"/>
  </r>
  <r>
    <x v="0"/>
    <s v="06310 - Lögreglustjórinn á höfuðborgarsvæðinu"/>
    <x v="0"/>
    <n v="9.4499999999999993"/>
    <n v="270"/>
    <x v="26"/>
    <x v="0"/>
  </r>
  <r>
    <x v="0"/>
    <s v="06310 - Lögreglustjórinn á höfuðborgarsvæðinu"/>
    <x v="1"/>
    <n v="22.25"/>
    <n v="270"/>
    <x v="26"/>
    <x v="0"/>
  </r>
  <r>
    <x v="0"/>
    <s v="06310 - Lögreglustjórinn á höfuðborgarsvæðinu"/>
    <x v="0"/>
    <n v="14.1"/>
    <n v="105"/>
    <x v="0"/>
    <x v="0"/>
  </r>
  <r>
    <x v="0"/>
    <s v="06310 - Lögreglustjórinn á höfuðborgarsvæðinu"/>
    <x v="1"/>
    <n v="36.119999999999997"/>
    <n v="105"/>
    <x v="0"/>
    <x v="0"/>
  </r>
  <r>
    <x v="0"/>
    <s v="06310 - Lögreglustjórinn á höfuðborgarsvæðinu"/>
    <x v="1"/>
    <n v="7"/>
    <n v="113"/>
    <x v="0"/>
    <x v="0"/>
  </r>
  <r>
    <x v="0"/>
    <s v="06310 - Lögreglustjórinn á höfuðborgarsvæðinu"/>
    <x v="0"/>
    <n v="63.7"/>
    <n v="150"/>
    <x v="0"/>
    <x v="0"/>
  </r>
  <r>
    <x v="0"/>
    <s v="06310 - Lögreglustjórinn á höfuðborgarsvæðinu"/>
    <x v="1"/>
    <n v="135.55000000000001"/>
    <n v="150"/>
    <x v="0"/>
    <x v="0"/>
  </r>
  <r>
    <x v="0"/>
    <s v="06312 - Lögreglustjórinn á Suðurnesjum "/>
    <x v="0"/>
    <n v="3.35"/>
    <n v="230"/>
    <x v="20"/>
    <x v="7"/>
  </r>
  <r>
    <x v="0"/>
    <s v="06312 - Lögreglustjórinn á Suðurnesjum "/>
    <x v="1"/>
    <n v="48.52"/>
    <n v="230"/>
    <x v="20"/>
    <x v="7"/>
  </r>
  <r>
    <x v="0"/>
    <s v="06312 - Lögreglustjórinn á Suðurnesjum "/>
    <x v="0"/>
    <n v="15.65"/>
    <n v="235"/>
    <x v="20"/>
    <x v="7"/>
  </r>
  <r>
    <x v="0"/>
    <s v="06312 - Lögreglustjórinn á Suðurnesjum "/>
    <x v="1"/>
    <n v="28.7"/>
    <n v="235"/>
    <x v="20"/>
    <x v="7"/>
  </r>
  <r>
    <x v="0"/>
    <s v="06314 - Lögreglustjórinn á Vestfjörðum"/>
    <x v="1"/>
    <n v="0.03"/>
    <n v="400"/>
    <x v="10"/>
    <x v="6"/>
  </r>
  <r>
    <x v="0"/>
    <s v="06316 - Lögreglustjórinn á Norðurlandi eystra"/>
    <x v="0"/>
    <n v="-0.78"/>
    <n v="600"/>
    <x v="3"/>
    <x v="1"/>
  </r>
  <r>
    <x v="0"/>
    <s v="06316 - Lögreglustjórinn á Norðurlandi eystra"/>
    <x v="1"/>
    <n v="0.02"/>
    <n v="600"/>
    <x v="3"/>
    <x v="1"/>
  </r>
  <r>
    <x v="0"/>
    <s v="06317 - Lögreglustjórinn á Austurlandi"/>
    <x v="1"/>
    <n v="0.5"/>
    <n v="750"/>
    <x v="23"/>
    <x v="2"/>
  </r>
  <r>
    <x v="0"/>
    <s v="06317 - Lögreglustjórinn á Austurlandi"/>
    <x v="1"/>
    <n v="0.27"/>
    <n v="700"/>
    <x v="18"/>
    <x v="2"/>
  </r>
  <r>
    <x v="0"/>
    <s v="06318 - Lögreglustjórinn á Suðurlandi"/>
    <x v="0"/>
    <n v="0.37"/>
    <n v="880"/>
    <x v="32"/>
    <x v="4"/>
  </r>
  <r>
    <x v="0"/>
    <s v="06390 - Ýmis löggæslu- og öryggismál"/>
    <x v="1"/>
    <n v="1"/>
    <n v="150"/>
    <x v="0"/>
    <x v="0"/>
  </r>
  <r>
    <x v="0"/>
    <s v="06395 - Landhelgisgæsla Íslands"/>
    <x v="0"/>
    <n v="8.1300000000000008"/>
    <n v="232"/>
    <x v="20"/>
    <x v="7"/>
  </r>
  <r>
    <x v="0"/>
    <s v="06395 - Landhelgisgæsla Íslands"/>
    <x v="1"/>
    <n v="30"/>
    <n v="232"/>
    <x v="20"/>
    <x v="7"/>
  </r>
  <r>
    <x v="0"/>
    <s v="06395 - Landhelgisgæsla Íslands"/>
    <x v="0"/>
    <n v="3.14"/>
    <n v="101"/>
    <x v="0"/>
    <x v="0"/>
  </r>
  <r>
    <x v="0"/>
    <s v="06395 - Landhelgisgæsla Íslands"/>
    <x v="1"/>
    <n v="98.66"/>
    <n v="101"/>
    <x v="0"/>
    <x v="0"/>
  </r>
  <r>
    <x v="0"/>
    <s v="06395 - Landhelgisgæsla Íslands"/>
    <x v="0"/>
    <n v="9.4600000000000009"/>
    <n v="105"/>
    <x v="0"/>
    <x v="0"/>
  </r>
  <r>
    <x v="0"/>
    <s v="06395 - Landhelgisgæsla Íslands"/>
    <x v="1"/>
    <n v="37.68"/>
    <n v="105"/>
    <x v="0"/>
    <x v="0"/>
  </r>
  <r>
    <x v="0"/>
    <s v="06397 - Schengen-samstarf"/>
    <x v="0"/>
    <n v="0.5"/>
    <n v="150"/>
    <x v="0"/>
    <x v="0"/>
  </r>
  <r>
    <x v="0"/>
    <s v="06398 - Útlendingastofnun"/>
    <x v="0"/>
    <n v="21.96"/>
    <n v="105"/>
    <x v="0"/>
    <x v="0"/>
  </r>
  <r>
    <x v="0"/>
    <s v="06398 - Útlendingastofnun"/>
    <x v="1"/>
    <n v="5.88"/>
    <n v="105"/>
    <x v="0"/>
    <x v="0"/>
  </r>
  <r>
    <x v="0"/>
    <s v="06399 - Hælisleitendur"/>
    <x v="0"/>
    <n v="3"/>
    <n v="150"/>
    <x v="0"/>
    <x v="0"/>
  </r>
  <r>
    <x v="0"/>
    <s v="06399 - Hælisleitendur"/>
    <x v="1"/>
    <n v="1"/>
    <n v="150"/>
    <x v="0"/>
    <x v="0"/>
  </r>
  <r>
    <x v="0"/>
    <s v="06411 - Sýslumaðurinn í Reykjavík"/>
    <x v="0"/>
    <n v="39.18"/>
    <n v="101"/>
    <x v="0"/>
    <x v="0"/>
  </r>
  <r>
    <x v="0"/>
    <s v="06411 - Sýslumaðurinn í Reykjavík"/>
    <x v="1"/>
    <n v="11.08"/>
    <n v="101"/>
    <x v="0"/>
    <x v="0"/>
  </r>
  <r>
    <x v="0"/>
    <s v="06412 - Sýslumaðurinn á Akranesi"/>
    <x v="0"/>
    <n v="9.06"/>
    <n v="300"/>
    <x v="21"/>
    <x v="3"/>
  </r>
  <r>
    <x v="0"/>
    <s v="06412 - Sýslumaðurinn á Akranesi"/>
    <x v="1"/>
    <n v="10.01"/>
    <n v="300"/>
    <x v="21"/>
    <x v="3"/>
  </r>
  <r>
    <x v="0"/>
    <s v="06413 - Sýslumaðurinn í Borgarnesi"/>
    <x v="0"/>
    <n v="5"/>
    <n v="310"/>
    <x v="16"/>
    <x v="3"/>
  </r>
  <r>
    <x v="0"/>
    <s v="06413 - Sýslumaðurinn í Borgarnesi"/>
    <x v="1"/>
    <n v="15.52"/>
    <n v="310"/>
    <x v="16"/>
    <x v="3"/>
  </r>
  <r>
    <x v="0"/>
    <s v="06414 - Sýslumaður Snæfellinga"/>
    <x v="0"/>
    <n v="9.5"/>
    <n v="340"/>
    <x v="5"/>
    <x v="3"/>
  </r>
  <r>
    <x v="0"/>
    <s v="06414 - Sýslumaður Snæfellinga"/>
    <x v="1"/>
    <n v="9.9"/>
    <n v="340"/>
    <x v="5"/>
    <x v="3"/>
  </r>
  <r>
    <x v="0"/>
    <s v="06415 - Sýslumaðurinn í Búðardal"/>
    <x v="0"/>
    <n v="1"/>
    <n v="370"/>
    <x v="33"/>
    <x v="3"/>
  </r>
  <r>
    <x v="0"/>
    <s v="06415 - Sýslumaðurinn í Búðardal"/>
    <x v="1"/>
    <n v="1.35"/>
    <n v="370"/>
    <x v="33"/>
    <x v="3"/>
  </r>
  <r>
    <x v="0"/>
    <s v="06416 - Sýslumaðurinn á Patreksfirði"/>
    <x v="0"/>
    <n v="2.8"/>
    <n v="450"/>
    <x v="34"/>
    <x v="6"/>
  </r>
  <r>
    <x v="0"/>
    <s v="06416 - Sýslumaðurinn á Patreksfirði"/>
    <x v="1"/>
    <n v="1"/>
    <n v="450"/>
    <x v="34"/>
    <x v="6"/>
  </r>
  <r>
    <x v="0"/>
    <s v="06417 - Sýslumaðurinn í Bolungarvík"/>
    <x v="0"/>
    <n v="3.25"/>
    <n v="415"/>
    <x v="9"/>
    <x v="6"/>
  </r>
  <r>
    <x v="0"/>
    <s v="06417 - Sýslumaðurinn í Bolungarvík"/>
    <x v="1"/>
    <n v="1"/>
    <n v="415"/>
    <x v="9"/>
    <x v="6"/>
  </r>
  <r>
    <x v="0"/>
    <s v="06418 - Sýslumaðurinn á Ísafirði"/>
    <x v="0"/>
    <n v="11.32"/>
    <n v="400"/>
    <x v="10"/>
    <x v="6"/>
  </r>
  <r>
    <x v="0"/>
    <s v="06418 - Sýslumaðurinn á Ísafirði"/>
    <x v="1"/>
    <n v="22.34"/>
    <n v="400"/>
    <x v="10"/>
    <x v="6"/>
  </r>
  <r>
    <x v="0"/>
    <s v="06419 - Sýslumaðurinn á Hólmavík"/>
    <x v="0"/>
    <n v="2.5"/>
    <n v="510"/>
    <x v="35"/>
    <x v="6"/>
  </r>
  <r>
    <x v="0"/>
    <s v="06419 - Sýslumaðurinn á Hólmavík"/>
    <x v="1"/>
    <n v="0.56000000000000005"/>
    <n v="510"/>
    <x v="35"/>
    <x v="6"/>
  </r>
  <r>
    <x v="0"/>
    <s v="06420 - Sýslumaðurinn á Blönduósi"/>
    <x v="0"/>
    <n v="17"/>
    <n v="540"/>
    <x v="36"/>
    <x v="5"/>
  </r>
  <r>
    <x v="0"/>
    <s v="06420 - Sýslumaðurinn á Blönduósi"/>
    <x v="1"/>
    <n v="9.0500000000000007"/>
    <n v="540"/>
    <x v="36"/>
    <x v="5"/>
  </r>
  <r>
    <x v="0"/>
    <s v="06421 - Sýslumaðurinn á Sauðárkróki"/>
    <x v="0"/>
    <n v="5"/>
    <n v="550"/>
    <x v="7"/>
    <x v="5"/>
  </r>
  <r>
    <x v="0"/>
    <s v="06421 - Sýslumaðurinn á Sauðárkróki"/>
    <x v="1"/>
    <n v="9.66"/>
    <n v="550"/>
    <x v="7"/>
    <x v="5"/>
  </r>
  <r>
    <x v="0"/>
    <s v="06422 - Sýslumaðurinn á Siglufirði"/>
    <x v="0"/>
    <n v="4.68"/>
    <n v="580"/>
    <x v="1"/>
    <x v="1"/>
  </r>
  <r>
    <x v="0"/>
    <s v="06422 - Sýslumaðurinn á Siglufirði"/>
    <x v="1"/>
    <n v="1"/>
    <n v="580"/>
    <x v="1"/>
    <x v="1"/>
  </r>
  <r>
    <x v="0"/>
    <s v="06424 - Sýslumaðurinn á Akureyri"/>
    <x v="0"/>
    <n v="21.64"/>
    <n v="600"/>
    <x v="3"/>
    <x v="1"/>
  </r>
  <r>
    <x v="0"/>
    <s v="06424 - Sýslumaðurinn á Akureyri"/>
    <x v="1"/>
    <n v="29.49"/>
    <n v="600"/>
    <x v="3"/>
    <x v="1"/>
  </r>
  <r>
    <x v="0"/>
    <s v="06424 - Sýslumaðurinn á Akureyri"/>
    <x v="1"/>
    <n v="4"/>
    <n v="620"/>
    <x v="37"/>
    <x v="1"/>
  </r>
  <r>
    <x v="0"/>
    <s v="06424 - Sýslumaðurinn á Akureyri"/>
    <x v="1"/>
    <n v="1"/>
    <n v="580"/>
    <x v="1"/>
    <x v="1"/>
  </r>
  <r>
    <x v="0"/>
    <s v="06425 - Sýslumaðurinn á Húsavík"/>
    <x v="0"/>
    <n v="5"/>
    <n v="640"/>
    <x v="11"/>
    <x v="1"/>
  </r>
  <r>
    <x v="0"/>
    <s v="06425 - Sýslumaðurinn á Húsavík"/>
    <x v="1"/>
    <n v="13.48"/>
    <n v="640"/>
    <x v="11"/>
    <x v="1"/>
  </r>
  <r>
    <x v="0"/>
    <s v="06426 - Sýslumaðurinn á Seyðisfirði"/>
    <x v="0"/>
    <n v="1"/>
    <n v="700"/>
    <x v="18"/>
    <x v="2"/>
  </r>
  <r>
    <x v="0"/>
    <s v="06426 - Sýslumaðurinn á Seyðisfirði"/>
    <x v="1"/>
    <n v="8"/>
    <n v="700"/>
    <x v="18"/>
    <x v="2"/>
  </r>
  <r>
    <x v="0"/>
    <s v="06426 - Sýslumaðurinn á Seyðisfirði"/>
    <x v="0"/>
    <n v="9.35"/>
    <n v="710"/>
    <x v="28"/>
    <x v="2"/>
  </r>
  <r>
    <x v="0"/>
    <s v="06426 - Sýslumaðurinn á Seyðisfirði"/>
    <x v="1"/>
    <n v="2"/>
    <n v="710"/>
    <x v="28"/>
    <x v="2"/>
  </r>
  <r>
    <x v="0"/>
    <s v="06428 - Sýslumaðurinn á Eskifirði"/>
    <x v="0"/>
    <n v="9.2799999999999994"/>
    <n v="735"/>
    <x v="23"/>
    <x v="2"/>
  </r>
  <r>
    <x v="0"/>
    <s v="06428 - Sýslumaðurinn á Eskifirði"/>
    <x v="1"/>
    <n v="5"/>
    <n v="735"/>
    <x v="23"/>
    <x v="2"/>
  </r>
  <r>
    <x v="0"/>
    <s v="06428 - Sýslumaðurinn á Eskifirði"/>
    <x v="1"/>
    <n v="3"/>
    <n v="740"/>
    <x v="23"/>
    <x v="2"/>
  </r>
  <r>
    <x v="0"/>
    <s v="06428 - Sýslumaðurinn á Eskifirði"/>
    <x v="1"/>
    <n v="3.5"/>
    <n v="750"/>
    <x v="23"/>
    <x v="2"/>
  </r>
  <r>
    <x v="0"/>
    <s v="06428 - Sýslumaðurinn á Eskifirði"/>
    <x v="1"/>
    <n v="4"/>
    <n v="780"/>
    <x v="13"/>
    <x v="4"/>
  </r>
  <r>
    <x v="0"/>
    <s v="06429 - Sýslumaðurinn á Höfn í Hornafirði"/>
    <x v="0"/>
    <n v="0.5"/>
    <n v="780"/>
    <x v="13"/>
    <x v="4"/>
  </r>
  <r>
    <x v="0"/>
    <s v="06429 - Sýslumaðurinn á Höfn í Hornafirði"/>
    <x v="1"/>
    <n v="4.41"/>
    <n v="780"/>
    <x v="13"/>
    <x v="4"/>
  </r>
  <r>
    <x v="0"/>
    <s v="06430 - Sýslumaðurinn í Vík í Mýrdal"/>
    <x v="0"/>
    <n v="6.22"/>
    <n v="870"/>
    <x v="38"/>
    <x v="4"/>
  </r>
  <r>
    <x v="0"/>
    <s v="06431 - Sýslumaðurinn á Hvolsvelli"/>
    <x v="0"/>
    <n v="6.2"/>
    <n v="860"/>
    <x v="39"/>
    <x v="4"/>
  </r>
  <r>
    <x v="0"/>
    <s v="06431 - Sýslumaðurinn á Hvolsvelli"/>
    <x v="1"/>
    <n v="10.15"/>
    <n v="860"/>
    <x v="39"/>
    <x v="4"/>
  </r>
  <r>
    <x v="0"/>
    <s v="06432 - Sýslumaðurinn í Vestmannaeyjum"/>
    <x v="0"/>
    <n v="8.6300000000000008"/>
    <n v="900"/>
    <x v="22"/>
    <x v="4"/>
  </r>
  <r>
    <x v="0"/>
    <s v="06432 - Sýslumaðurinn í Vestmannaeyjum"/>
    <x v="1"/>
    <n v="9.85"/>
    <n v="900"/>
    <x v="22"/>
    <x v="4"/>
  </r>
  <r>
    <x v="0"/>
    <s v="06433 - Sýslumaðurinn á Selfossi"/>
    <x v="0"/>
    <n v="18.809999999999999"/>
    <n v="800"/>
    <x v="6"/>
    <x v="4"/>
  </r>
  <r>
    <x v="0"/>
    <s v="06433 - Sýslumaðurinn á Selfossi"/>
    <x v="1"/>
    <n v="23.39"/>
    <n v="800"/>
    <x v="6"/>
    <x v="4"/>
  </r>
  <r>
    <x v="0"/>
    <s v="06434 - Sýslumaðurinn í Reykjanesbæ"/>
    <x v="0"/>
    <n v="17.170000000000002"/>
    <n v="230"/>
    <x v="20"/>
    <x v="7"/>
  </r>
  <r>
    <x v="0"/>
    <s v="06434 - Sýslumaðurinn í Reykjanesbæ"/>
    <x v="1"/>
    <n v="3"/>
    <n v="230"/>
    <x v="20"/>
    <x v="7"/>
  </r>
  <r>
    <x v="0"/>
    <s v="06436 - Sýslumaðurinn í Hafnarfirði"/>
    <x v="0"/>
    <n v="19.600000000000001"/>
    <n v="220"/>
    <x v="19"/>
    <x v="0"/>
  </r>
  <r>
    <x v="0"/>
    <s v="06436 - Sýslumaðurinn í Hafnarfirði"/>
    <x v="1"/>
    <n v="2.96"/>
    <n v="220"/>
    <x v="19"/>
    <x v="0"/>
  </r>
  <r>
    <x v="0"/>
    <s v="06437 - Sýslumaðurinn í Kópavogi"/>
    <x v="0"/>
    <n v="20.89"/>
    <n v="201"/>
    <x v="2"/>
    <x v="0"/>
  </r>
  <r>
    <x v="0"/>
    <s v="06437 - Sýslumaðurinn í Kópavogi"/>
    <x v="1"/>
    <n v="8.58"/>
    <n v="201"/>
    <x v="2"/>
    <x v="0"/>
  </r>
  <r>
    <x v="0"/>
    <s v="06441 - Sýslumaður höfuðborgarsvæðisins"/>
    <x v="0"/>
    <n v="1.52"/>
    <n v="105"/>
    <x v="0"/>
    <x v="0"/>
  </r>
  <r>
    <x v="0"/>
    <s v="06441 - Sýslumaður höfuðborgarsvæðisins"/>
    <x v="1"/>
    <n v="0.6"/>
    <n v="105"/>
    <x v="0"/>
    <x v="0"/>
  </r>
  <r>
    <x v="0"/>
    <s v="06501 - Fangelsismálastofnun ríkisins"/>
    <x v="0"/>
    <n v="1"/>
    <n v="600"/>
    <x v="3"/>
    <x v="1"/>
  </r>
  <r>
    <x v="0"/>
    <s v="06501 - Fangelsismálastofnun ríkisins"/>
    <x v="1"/>
    <n v="5"/>
    <n v="600"/>
    <x v="3"/>
    <x v="1"/>
  </r>
  <r>
    <x v="0"/>
    <s v="06501 - Fangelsismálastofnun ríkisins"/>
    <x v="0"/>
    <n v="3.27"/>
    <n v="350"/>
    <x v="25"/>
    <x v="3"/>
  </r>
  <r>
    <x v="0"/>
    <s v="06501 - Fangelsismálastofnun ríkisins"/>
    <x v="1"/>
    <n v="7"/>
    <n v="350"/>
    <x v="25"/>
    <x v="3"/>
  </r>
  <r>
    <x v="0"/>
    <s v="06501 - Fangelsismálastofnun ríkisins"/>
    <x v="0"/>
    <n v="5.69"/>
    <n v="200"/>
    <x v="2"/>
    <x v="0"/>
  </r>
  <r>
    <x v="0"/>
    <s v="06501 - Fangelsismálastofnun ríkisins"/>
    <x v="1"/>
    <n v="4.6900000000000004"/>
    <n v="200"/>
    <x v="2"/>
    <x v="0"/>
  </r>
  <r>
    <x v="0"/>
    <s v="06501 - Fangelsismálastofnun ríkisins"/>
    <x v="0"/>
    <n v="1"/>
    <n v="101"/>
    <x v="0"/>
    <x v="0"/>
  </r>
  <r>
    <x v="0"/>
    <s v="06501 - Fangelsismálastofnun ríkisins"/>
    <x v="1"/>
    <n v="14.75"/>
    <n v="101"/>
    <x v="0"/>
    <x v="0"/>
  </r>
  <r>
    <x v="0"/>
    <s v="06501 - Fangelsismálastofnun ríkisins"/>
    <x v="0"/>
    <n v="13.59"/>
    <n v="105"/>
    <x v="0"/>
    <x v="0"/>
  </r>
  <r>
    <x v="0"/>
    <s v="06501 - Fangelsismálastofnun ríkisins"/>
    <x v="1"/>
    <n v="6.99"/>
    <n v="105"/>
    <x v="0"/>
    <x v="0"/>
  </r>
  <r>
    <x v="0"/>
    <s v="06501 - Fangelsismálastofnun ríkisins"/>
    <x v="1"/>
    <n v="10"/>
    <n v="801"/>
    <x v="6"/>
    <x v="4"/>
  </r>
  <r>
    <x v="0"/>
    <s v="06501 - Fangelsismálastofnun ríkisins"/>
    <x v="0"/>
    <n v="18.87"/>
    <n v="820"/>
    <x v="6"/>
    <x v="4"/>
  </r>
  <r>
    <x v="0"/>
    <s v="06501 - Fangelsismálastofnun ríkisins"/>
    <x v="1"/>
    <n v="44.77"/>
    <n v="820"/>
    <x v="6"/>
    <x v="4"/>
  </r>
  <r>
    <x v="0"/>
    <s v="06591 - Fangelsisbyggingar"/>
    <x v="0"/>
    <n v="0.5"/>
    <n v="150"/>
    <x v="0"/>
    <x v="0"/>
  </r>
  <r>
    <x v="0"/>
    <s v="06651 - Vegagerðin"/>
    <x v="0"/>
    <n v="1"/>
    <n v="600"/>
    <x v="3"/>
    <x v="1"/>
  </r>
  <r>
    <x v="0"/>
    <s v="06651 - Vegagerðin"/>
    <x v="1"/>
    <n v="17"/>
    <n v="600"/>
    <x v="3"/>
    <x v="1"/>
  </r>
  <r>
    <x v="0"/>
    <s v="06651 - Vegagerðin"/>
    <x v="0"/>
    <n v="0.75"/>
    <n v="310"/>
    <x v="16"/>
    <x v="3"/>
  </r>
  <r>
    <x v="0"/>
    <s v="06651 - Vegagerðin"/>
    <x v="1"/>
    <n v="22.87"/>
    <n v="310"/>
    <x v="16"/>
    <x v="3"/>
  </r>
  <r>
    <x v="0"/>
    <s v="06651 - Vegagerðin"/>
    <x v="1"/>
    <n v="4.95"/>
    <n v="370"/>
    <x v="33"/>
    <x v="3"/>
  </r>
  <r>
    <x v="0"/>
    <s v="06651 - Vegagerðin"/>
    <x v="0"/>
    <n v="3.39"/>
    <n v="730"/>
    <x v="23"/>
    <x v="2"/>
  </r>
  <r>
    <x v="0"/>
    <s v="06651 - Vegagerðin"/>
    <x v="1"/>
    <n v="11.65"/>
    <n v="730"/>
    <x v="23"/>
    <x v="2"/>
  </r>
  <r>
    <x v="0"/>
    <s v="06651 - Vegagerðin"/>
    <x v="1"/>
    <n v="6.5"/>
    <n v="701"/>
    <x v="18"/>
    <x v="2"/>
  </r>
  <r>
    <x v="0"/>
    <s v="06651 - Vegagerðin"/>
    <x v="0"/>
    <n v="1"/>
    <n v="221"/>
    <x v="19"/>
    <x v="0"/>
  </r>
  <r>
    <x v="0"/>
    <s v="06651 - Vegagerðin"/>
    <x v="1"/>
    <n v="9"/>
    <n v="221"/>
    <x v="19"/>
    <x v="0"/>
  </r>
  <r>
    <x v="0"/>
    <s v="06651 - Vegagerðin"/>
    <x v="1"/>
    <n v="11.79"/>
    <n v="530"/>
    <x v="31"/>
    <x v="5"/>
  </r>
  <r>
    <x v="0"/>
    <s v="06651 - Vegagerðin"/>
    <x v="0"/>
    <n v="4.63"/>
    <n v="400"/>
    <x v="10"/>
    <x v="6"/>
  </r>
  <r>
    <x v="0"/>
    <s v="06651 - Vegagerðin"/>
    <x v="1"/>
    <n v="18.73"/>
    <n v="400"/>
    <x v="10"/>
    <x v="6"/>
  </r>
  <r>
    <x v="0"/>
    <s v="06651 - Vegagerðin"/>
    <x v="1"/>
    <n v="3.89"/>
    <n v="680"/>
    <x v="40"/>
    <x v="1"/>
  </r>
  <r>
    <x v="0"/>
    <s v="06651 - Vegagerðin"/>
    <x v="0"/>
    <n v="1"/>
    <n v="870"/>
    <x v="38"/>
    <x v="4"/>
  </r>
  <r>
    <x v="0"/>
    <s v="06651 - Vegagerðin"/>
    <x v="1"/>
    <n v="10.5"/>
    <n v="870"/>
    <x v="38"/>
    <x v="4"/>
  </r>
  <r>
    <x v="0"/>
    <s v="06651 - Vegagerðin"/>
    <x v="1"/>
    <n v="5.95"/>
    <n v="640"/>
    <x v="11"/>
    <x v="1"/>
  </r>
  <r>
    <x v="0"/>
    <s v="06651 - Vegagerðin"/>
    <x v="0"/>
    <n v="31.94"/>
    <n v="105"/>
    <x v="0"/>
    <x v="0"/>
  </r>
  <r>
    <x v="0"/>
    <s v="06651 - Vegagerðin"/>
    <x v="1"/>
    <n v="97.54"/>
    <n v="105"/>
    <x v="0"/>
    <x v="0"/>
  </r>
  <r>
    <x v="0"/>
    <s v="06651 - Vegagerðin"/>
    <x v="1"/>
    <n v="2"/>
    <n v="355"/>
    <x v="30"/>
    <x v="3"/>
  </r>
  <r>
    <x v="0"/>
    <s v="06651 - Vegagerðin"/>
    <x v="1"/>
    <n v="6"/>
    <n v="510"/>
    <x v="35"/>
    <x v="6"/>
  </r>
  <r>
    <x v="0"/>
    <s v="06651 - Vegagerðin"/>
    <x v="0"/>
    <n v="1"/>
    <n v="800"/>
    <x v="6"/>
    <x v="4"/>
  </r>
  <r>
    <x v="0"/>
    <s v="06651 - Vegagerðin"/>
    <x v="1"/>
    <n v="15.97"/>
    <n v="800"/>
    <x v="6"/>
    <x v="4"/>
  </r>
  <r>
    <x v="0"/>
    <s v="06651 - Vegagerðin"/>
    <x v="1"/>
    <n v="4"/>
    <n v="780"/>
    <x v="13"/>
    <x v="4"/>
  </r>
  <r>
    <x v="0"/>
    <s v="06651 - Vegagerðin"/>
    <x v="0"/>
    <n v="0.5"/>
    <n v="550"/>
    <x v="7"/>
    <x v="5"/>
  </r>
  <r>
    <x v="0"/>
    <s v="06651 - Vegagerðin"/>
    <x v="1"/>
    <n v="6"/>
    <n v="550"/>
    <x v="7"/>
    <x v="5"/>
  </r>
  <r>
    <x v="0"/>
    <s v="06651 - Vegagerðin"/>
    <x v="1"/>
    <n v="3.74"/>
    <n v="450"/>
    <x v="34"/>
    <x v="6"/>
  </r>
  <r>
    <x v="0"/>
    <s v="06655 - Samgöngustofa"/>
    <x v="0"/>
    <n v="0"/>
    <n v="600"/>
    <x v="3"/>
    <x v="1"/>
  </r>
  <r>
    <x v="0"/>
    <s v="06655 - Samgöngustofa"/>
    <x v="1"/>
    <n v="2"/>
    <n v="600"/>
    <x v="3"/>
    <x v="1"/>
  </r>
  <r>
    <x v="0"/>
    <s v="06655 - Samgöngustofa"/>
    <x v="0"/>
    <n v="1"/>
    <n v="400"/>
    <x v="10"/>
    <x v="6"/>
  </r>
  <r>
    <x v="0"/>
    <s v="06655 - Samgöngustofa"/>
    <x v="1"/>
    <n v="1"/>
    <n v="400"/>
    <x v="10"/>
    <x v="6"/>
  </r>
  <r>
    <x v="0"/>
    <s v="06655 - Samgöngustofa"/>
    <x v="0"/>
    <n v="62.28"/>
    <n v="108"/>
    <x v="0"/>
    <x v="0"/>
  </r>
  <r>
    <x v="0"/>
    <s v="06655 - Samgöngustofa"/>
    <x v="1"/>
    <n v="78.98"/>
    <n v="108"/>
    <x v="0"/>
    <x v="0"/>
  </r>
  <r>
    <x v="0"/>
    <s v="06655 - Samgöngustofa"/>
    <x v="0"/>
    <n v="2"/>
    <n v="340"/>
    <x v="5"/>
    <x v="3"/>
  </r>
  <r>
    <x v="0"/>
    <s v="06655 - Samgöngustofa"/>
    <x v="1"/>
    <n v="0"/>
    <n v="340"/>
    <x v="5"/>
    <x v="3"/>
  </r>
  <r>
    <x v="0"/>
    <s v="06659 - Rannsóknanefnd samgönguslysa"/>
    <x v="0"/>
    <n v="1"/>
    <n v="101"/>
    <x v="0"/>
    <x v="0"/>
  </r>
  <r>
    <x v="0"/>
    <s v="06659 - Rannsóknanefnd samgönguslysa"/>
    <x v="1"/>
    <n v="6"/>
    <n v="101"/>
    <x v="0"/>
    <x v="0"/>
  </r>
  <r>
    <x v="0"/>
    <s v="06681 - Póst- og fjarskiptastofnunin"/>
    <x v="0"/>
    <n v="8.15"/>
    <n v="108"/>
    <x v="0"/>
    <x v="0"/>
  </r>
  <r>
    <x v="0"/>
    <s v="06681 - Póst- og fjarskiptastofnunin"/>
    <x v="1"/>
    <n v="14.21"/>
    <n v="108"/>
    <x v="0"/>
    <x v="0"/>
  </r>
  <r>
    <x v="0"/>
    <s v="06701 - Þjóðkirkjan"/>
    <x v="0"/>
    <n v="1"/>
    <s v="560a"/>
    <x v="41"/>
    <x v="5"/>
  </r>
  <r>
    <x v="0"/>
    <s v="06701 - Þjóðkirkjan"/>
    <x v="1"/>
    <n v="0"/>
    <s v="560a"/>
    <x v="41"/>
    <x v="5"/>
  </r>
  <r>
    <x v="0"/>
    <s v="06701 - Þjóðkirkjan"/>
    <x v="0"/>
    <n v="0"/>
    <n v="300"/>
    <x v="21"/>
    <x v="3"/>
  </r>
  <r>
    <x v="0"/>
    <s v="06701 - Þjóðkirkjan"/>
    <x v="1"/>
    <n v="1"/>
    <n v="300"/>
    <x v="21"/>
    <x v="3"/>
  </r>
  <r>
    <x v="0"/>
    <s v="06701 - Þjóðkirkjan"/>
    <x v="0"/>
    <n v="1"/>
    <n v="600"/>
    <x v="3"/>
    <x v="1"/>
  </r>
  <r>
    <x v="0"/>
    <s v="06701 - Þjóðkirkjan"/>
    <x v="1"/>
    <n v="6"/>
    <n v="600"/>
    <x v="3"/>
    <x v="1"/>
  </r>
  <r>
    <x v="0"/>
    <s v="06701 - Þjóðkirkjan"/>
    <x v="0"/>
    <n v="0"/>
    <s v="801b"/>
    <x v="8"/>
    <x v="4"/>
  </r>
  <r>
    <x v="0"/>
    <s v="06701 - Þjóðkirkjan"/>
    <x v="1"/>
    <n v="2"/>
    <s v="801b"/>
    <x v="8"/>
    <x v="4"/>
  </r>
  <r>
    <x v="0"/>
    <s v="06701 - Þjóðkirkjan"/>
    <x v="0"/>
    <n v="0"/>
    <n v="540"/>
    <x v="36"/>
    <x v="5"/>
  </r>
  <r>
    <x v="0"/>
    <s v="06701 - Þjóðkirkjan"/>
    <x v="1"/>
    <n v="1"/>
    <n v="540"/>
    <x v="36"/>
    <x v="5"/>
  </r>
  <r>
    <x v="0"/>
    <s v="06701 - Þjóðkirkjan"/>
    <x v="0"/>
    <n v="1"/>
    <n v="415"/>
    <x v="9"/>
    <x v="6"/>
  </r>
  <r>
    <x v="0"/>
    <s v="06701 - Þjóðkirkjan"/>
    <x v="1"/>
    <n v="0"/>
    <n v="415"/>
    <x v="9"/>
    <x v="6"/>
  </r>
  <r>
    <x v="0"/>
    <s v="06701 - Þjóðkirkjan"/>
    <x v="0"/>
    <n v="1"/>
    <n v="311"/>
    <x v="16"/>
    <x v="3"/>
  </r>
  <r>
    <x v="0"/>
    <s v="06701 - Þjóðkirkjan"/>
    <x v="1"/>
    <n v="2"/>
    <n v="311"/>
    <x v="16"/>
    <x v="3"/>
  </r>
  <r>
    <x v="0"/>
    <s v="06701 - Þjóðkirkjan"/>
    <x v="0"/>
    <n v="0"/>
    <n v="320"/>
    <x v="16"/>
    <x v="3"/>
  </r>
  <r>
    <x v="0"/>
    <s v="06701 - Þjóðkirkjan"/>
    <x v="1"/>
    <n v="1"/>
    <n v="320"/>
    <x v="16"/>
    <x v="3"/>
  </r>
  <r>
    <x v="0"/>
    <s v="06701 - Þjóðkirkjan"/>
    <x v="0"/>
    <n v="0"/>
    <n v="760"/>
    <x v="42"/>
    <x v="2"/>
  </r>
  <r>
    <x v="0"/>
    <s v="06701 - Þjóðkirkjan"/>
    <x v="1"/>
    <n v="1"/>
    <n v="760"/>
    <x v="42"/>
    <x v="2"/>
  </r>
  <r>
    <x v="0"/>
    <s v="06701 - Þjóðkirkjan"/>
    <x v="0"/>
    <n v="1"/>
    <n v="370"/>
    <x v="33"/>
    <x v="3"/>
  </r>
  <r>
    <x v="0"/>
    <s v="06701 - Þjóðkirkjan"/>
    <x v="1"/>
    <n v="0"/>
    <n v="370"/>
    <x v="33"/>
    <x v="3"/>
  </r>
  <r>
    <x v="0"/>
    <s v="06701 - Þjóðkirkjan"/>
    <x v="0"/>
    <n v="0"/>
    <n v="620"/>
    <x v="37"/>
    <x v="1"/>
  </r>
  <r>
    <x v="0"/>
    <s v="06701 - Þjóðkirkjan"/>
    <x v="1"/>
    <n v="1"/>
    <n v="620"/>
    <x v="37"/>
    <x v="1"/>
  </r>
  <r>
    <x v="0"/>
    <s v="06701 - Þjóðkirkjan"/>
    <x v="0"/>
    <n v="1"/>
    <n v="765"/>
    <x v="4"/>
    <x v="2"/>
  </r>
  <r>
    <x v="0"/>
    <s v="06701 - Þjóðkirkjan"/>
    <x v="1"/>
    <n v="0"/>
    <n v="765"/>
    <x v="4"/>
    <x v="2"/>
  </r>
  <r>
    <x v="0"/>
    <s v="06701 - Þjóðkirkjan"/>
    <x v="0"/>
    <n v="0"/>
    <s v="601b"/>
    <x v="43"/>
    <x v="1"/>
  </r>
  <r>
    <x v="0"/>
    <s v="06701 - Þjóðkirkjan"/>
    <x v="1"/>
    <n v="1"/>
    <s v="601b"/>
    <x v="43"/>
    <x v="1"/>
  </r>
  <r>
    <x v="0"/>
    <s v="06701 - Þjóðkirkjan"/>
    <x v="0"/>
    <n v="0"/>
    <n v="580"/>
    <x v="1"/>
    <x v="1"/>
  </r>
  <r>
    <x v="0"/>
    <s v="06701 - Þjóðkirkjan"/>
    <x v="1"/>
    <n v="1"/>
    <n v="580"/>
    <x v="1"/>
    <x v="1"/>
  </r>
  <r>
    <x v="0"/>
    <s v="06701 - Þjóðkirkjan"/>
    <x v="0"/>
    <n v="1"/>
    <n v="625"/>
    <x v="1"/>
    <x v="1"/>
  </r>
  <r>
    <x v="0"/>
    <s v="06701 - Þjóðkirkjan"/>
    <x v="1"/>
    <n v="0"/>
    <n v="625"/>
    <x v="1"/>
    <x v="1"/>
  </r>
  <r>
    <x v="0"/>
    <s v="06701 - Þjóðkirkjan"/>
    <x v="0"/>
    <n v="0"/>
    <n v="735"/>
    <x v="23"/>
    <x v="2"/>
  </r>
  <r>
    <x v="0"/>
    <s v="06701 - Þjóðkirkjan"/>
    <x v="1"/>
    <n v="2"/>
    <n v="735"/>
    <x v="23"/>
    <x v="2"/>
  </r>
  <r>
    <x v="0"/>
    <s v="06701 - Þjóðkirkjan"/>
    <x v="0"/>
    <n v="0"/>
    <n v="740"/>
    <x v="23"/>
    <x v="2"/>
  </r>
  <r>
    <x v="0"/>
    <s v="06701 - Þjóðkirkjan"/>
    <x v="1"/>
    <n v="1"/>
    <n v="740"/>
    <x v="23"/>
    <x v="2"/>
  </r>
  <r>
    <x v="0"/>
    <s v="06701 - Þjóðkirkjan"/>
    <x v="0"/>
    <n v="1"/>
    <n v="750"/>
    <x v="23"/>
    <x v="2"/>
  </r>
  <r>
    <x v="0"/>
    <s v="06701 - Þjóðkirkjan"/>
    <x v="1"/>
    <n v="0"/>
    <n v="750"/>
    <x v="23"/>
    <x v="2"/>
  </r>
  <r>
    <x v="0"/>
    <s v="06701 - Þjóðkirkjan"/>
    <x v="0"/>
    <n v="1"/>
    <n v="701"/>
    <x v="18"/>
    <x v="2"/>
  </r>
  <r>
    <x v="0"/>
    <s v="06701 - Þjóðkirkjan"/>
    <x v="1"/>
    <n v="0"/>
    <n v="701"/>
    <x v="18"/>
    <x v="2"/>
  </r>
  <r>
    <x v="0"/>
    <s v="06701 - Þjóðkirkjan"/>
    <x v="0"/>
    <n v="0"/>
    <n v="700"/>
    <x v="18"/>
    <x v="2"/>
  </r>
  <r>
    <x v="0"/>
    <s v="06701 - Þjóðkirkjan"/>
    <x v="1"/>
    <n v="1"/>
    <n v="700"/>
    <x v="18"/>
    <x v="2"/>
  </r>
  <r>
    <x v="0"/>
    <s v="06701 - Þjóðkirkjan"/>
    <x v="0"/>
    <n v="2"/>
    <n v="210"/>
    <x v="15"/>
    <x v="0"/>
  </r>
  <r>
    <x v="0"/>
    <s v="06701 - Þjóðkirkjan"/>
    <x v="1"/>
    <n v="2"/>
    <n v="210"/>
    <x v="15"/>
    <x v="0"/>
  </r>
  <r>
    <x v="0"/>
    <s v="06701 - Þjóðkirkjan"/>
    <x v="0"/>
    <n v="1"/>
    <n v="240"/>
    <x v="29"/>
    <x v="7"/>
  </r>
  <r>
    <x v="0"/>
    <s v="06701 - Þjóðkirkjan"/>
    <x v="1"/>
    <n v="0"/>
    <n v="240"/>
    <x v="29"/>
    <x v="7"/>
  </r>
  <r>
    <x v="0"/>
    <s v="06701 - Þjóðkirkjan"/>
    <x v="0"/>
    <n v="0"/>
    <n v="350"/>
    <x v="25"/>
    <x v="3"/>
  </r>
  <r>
    <x v="0"/>
    <s v="06701 - Þjóðkirkjan"/>
    <x v="1"/>
    <n v="1"/>
    <n v="350"/>
    <x v="25"/>
    <x v="3"/>
  </r>
  <r>
    <x v="0"/>
    <s v="06701 - Þjóðkirkjan"/>
    <x v="0"/>
    <n v="0"/>
    <n v="610"/>
    <x v="44"/>
    <x v="1"/>
  </r>
  <r>
    <x v="0"/>
    <s v="06701 - Þjóðkirkjan"/>
    <x v="1"/>
    <n v="1"/>
    <n v="610"/>
    <x v="44"/>
    <x v="1"/>
  </r>
  <r>
    <x v="0"/>
    <s v="06701 - Þjóðkirkjan"/>
    <x v="0"/>
    <n v="1"/>
    <n v="220"/>
    <x v="19"/>
    <x v="0"/>
  </r>
  <r>
    <x v="0"/>
    <s v="06701 - Þjóðkirkjan"/>
    <x v="1"/>
    <n v="2"/>
    <n v="220"/>
    <x v="19"/>
    <x v="0"/>
  </r>
  <r>
    <x v="0"/>
    <s v="06701 - Þjóðkirkjan"/>
    <x v="0"/>
    <n v="0"/>
    <n v="845"/>
    <x v="45"/>
    <x v="4"/>
  </r>
  <r>
    <x v="0"/>
    <s v="06701 - Þjóðkirkjan"/>
    <x v="1"/>
    <n v="1"/>
    <n v="845"/>
    <x v="45"/>
    <x v="4"/>
  </r>
  <r>
    <x v="0"/>
    <s v="06701 - Þjóðkirkjan"/>
    <x v="0"/>
    <n v="0"/>
    <n v="531"/>
    <x v="31"/>
    <x v="5"/>
  </r>
  <r>
    <x v="0"/>
    <s v="06701 - Þjóðkirkjan"/>
    <x v="1"/>
    <n v="2"/>
    <n v="531"/>
    <x v="31"/>
    <x v="5"/>
  </r>
  <r>
    <x v="0"/>
    <s v="06701 - Þjóðkirkjan"/>
    <x v="0"/>
    <n v="0"/>
    <s v="301a"/>
    <x v="46"/>
    <x v="3"/>
  </r>
  <r>
    <x v="0"/>
    <s v="06701 - Þjóðkirkjan"/>
    <x v="1"/>
    <n v="1"/>
    <s v="301a"/>
    <x v="46"/>
    <x v="3"/>
  </r>
  <r>
    <x v="0"/>
    <s v="06701 - Þjóðkirkjan"/>
    <x v="0"/>
    <n v="0"/>
    <s v="601a"/>
    <x v="47"/>
    <x v="1"/>
  </r>
  <r>
    <x v="0"/>
    <s v="06701 - Þjóðkirkjan"/>
    <x v="1"/>
    <n v="1"/>
    <s v="601a"/>
    <x v="47"/>
    <x v="1"/>
  </r>
  <r>
    <x v="0"/>
    <s v="06701 - Þjóðkirkjan"/>
    <x v="0"/>
    <n v="0"/>
    <n v="400"/>
    <x v="10"/>
    <x v="6"/>
  </r>
  <r>
    <x v="0"/>
    <s v="06701 - Þjóðkirkjan"/>
    <x v="1"/>
    <n v="1"/>
    <n v="400"/>
    <x v="10"/>
    <x v="6"/>
  </r>
  <r>
    <x v="0"/>
    <s v="06701 - Þjóðkirkjan"/>
    <x v="0"/>
    <n v="0"/>
    <n v="425"/>
    <x v="10"/>
    <x v="6"/>
  </r>
  <r>
    <x v="0"/>
    <s v="06701 - Þjóðkirkjan"/>
    <x v="1"/>
    <n v="1"/>
    <n v="425"/>
    <x v="10"/>
    <x v="6"/>
  </r>
  <r>
    <x v="0"/>
    <s v="06701 - Þjóðkirkjan"/>
    <x v="0"/>
    <n v="1"/>
    <n v="470"/>
    <x v="10"/>
    <x v="6"/>
  </r>
  <r>
    <x v="0"/>
    <s v="06701 - Þjóðkirkjan"/>
    <x v="1"/>
    <n v="0"/>
    <n v="470"/>
    <x v="10"/>
    <x v="6"/>
  </r>
  <r>
    <x v="0"/>
    <s v="06701 - Þjóðkirkjan"/>
    <x v="0"/>
    <n v="0"/>
    <n v="276"/>
    <x v="48"/>
    <x v="0"/>
  </r>
  <r>
    <x v="0"/>
    <s v="06701 - Þjóðkirkjan"/>
    <x v="1"/>
    <n v="1"/>
    <n v="276"/>
    <x v="48"/>
    <x v="0"/>
  </r>
  <r>
    <x v="0"/>
    <s v="06701 - Þjóðkirkjan"/>
    <x v="0"/>
    <n v="0"/>
    <n v="200"/>
    <x v="2"/>
    <x v="0"/>
  </r>
  <r>
    <x v="0"/>
    <s v="06701 - Þjóðkirkjan"/>
    <x v="1"/>
    <n v="6"/>
    <n v="200"/>
    <x v="2"/>
    <x v="0"/>
  </r>
  <r>
    <x v="0"/>
    <s v="06701 - Þjóðkirkjan"/>
    <x v="0"/>
    <n v="1"/>
    <n v="685"/>
    <x v="40"/>
    <x v="1"/>
  </r>
  <r>
    <x v="0"/>
    <s v="06701 - Þjóðkirkjan"/>
    <x v="1"/>
    <n v="0"/>
    <n v="685"/>
    <x v="40"/>
    <x v="1"/>
  </r>
  <r>
    <x v="0"/>
    <s v="06701 - Þjóðkirkjan"/>
    <x v="0"/>
    <n v="0"/>
    <n v="270"/>
    <x v="26"/>
    <x v="0"/>
  </r>
  <r>
    <x v="0"/>
    <s v="06701 - Þjóðkirkjan"/>
    <x v="1"/>
    <n v="1"/>
    <n v="270"/>
    <x v="26"/>
    <x v="0"/>
  </r>
  <r>
    <x v="0"/>
    <s v="06701 - Þjóðkirkjan"/>
    <x v="0"/>
    <n v="1"/>
    <n v="271"/>
    <x v="26"/>
    <x v="0"/>
  </r>
  <r>
    <x v="0"/>
    <s v="06701 - Þjóðkirkjan"/>
    <x v="1"/>
    <n v="0"/>
    <n v="271"/>
    <x v="26"/>
    <x v="0"/>
  </r>
  <r>
    <x v="0"/>
    <s v="06701 - Þjóðkirkjan"/>
    <x v="0"/>
    <n v="0"/>
    <n v="640"/>
    <x v="11"/>
    <x v="1"/>
  </r>
  <r>
    <x v="0"/>
    <s v="06701 - Þjóðkirkjan"/>
    <x v="1"/>
    <n v="1"/>
    <n v="640"/>
    <x v="11"/>
    <x v="1"/>
  </r>
  <r>
    <x v="0"/>
    <s v="06701 - Þjóðkirkjan"/>
    <x v="0"/>
    <n v="0"/>
    <n v="671"/>
    <x v="11"/>
    <x v="1"/>
  </r>
  <r>
    <x v="0"/>
    <s v="06701 - Þjóðkirkjan"/>
    <x v="1"/>
    <n v="1"/>
    <n v="671"/>
    <x v="11"/>
    <x v="1"/>
  </r>
  <r>
    <x v="0"/>
    <s v="06701 - Þjóðkirkjan"/>
    <x v="0"/>
    <n v="0"/>
    <n v="861"/>
    <x v="39"/>
    <x v="4"/>
  </r>
  <r>
    <x v="0"/>
    <s v="06701 - Þjóðkirkjan"/>
    <x v="1"/>
    <n v="1"/>
    <n v="861"/>
    <x v="39"/>
    <x v="4"/>
  </r>
  <r>
    <x v="0"/>
    <s v="06701 - Þjóðkirkjan"/>
    <x v="0"/>
    <n v="2"/>
    <n v="851"/>
    <x v="49"/>
    <x v="4"/>
  </r>
  <r>
    <x v="0"/>
    <s v="06701 - Þjóðkirkjan"/>
    <x v="1"/>
    <n v="0"/>
    <n v="851"/>
    <x v="49"/>
    <x v="4"/>
  </r>
  <r>
    <x v="0"/>
    <s v="06701 - Þjóðkirkjan"/>
    <x v="0"/>
    <n v="1"/>
    <n v="380"/>
    <x v="50"/>
    <x v="6"/>
  </r>
  <r>
    <x v="0"/>
    <s v="06701 - Þjóðkirkjan"/>
    <x v="1"/>
    <n v="0"/>
    <n v="380"/>
    <x v="50"/>
    <x v="6"/>
  </r>
  <r>
    <x v="0"/>
    <s v="06701 - Þjóðkirkjan"/>
    <x v="0"/>
    <n v="1"/>
    <n v="230"/>
    <x v="20"/>
    <x v="7"/>
  </r>
  <r>
    <x v="0"/>
    <s v="06701 - Þjóðkirkjan"/>
    <x v="1"/>
    <n v="1"/>
    <n v="230"/>
    <x v="20"/>
    <x v="7"/>
  </r>
  <r>
    <x v="0"/>
    <s v="06701 - Þjóðkirkjan"/>
    <x v="0"/>
    <n v="0"/>
    <n v="260"/>
    <x v="20"/>
    <x v="7"/>
  </r>
  <r>
    <x v="0"/>
    <s v="06701 - Þjóðkirkjan"/>
    <x v="1"/>
    <n v="1"/>
    <n v="260"/>
    <x v="20"/>
    <x v="7"/>
  </r>
  <r>
    <x v="0"/>
    <s v="06701 - Þjóðkirkjan"/>
    <x v="0"/>
    <n v="12"/>
    <n v="101"/>
    <x v="0"/>
    <x v="0"/>
  </r>
  <r>
    <x v="0"/>
    <s v="06701 - Þjóðkirkjan"/>
    <x v="1"/>
    <n v="22"/>
    <n v="101"/>
    <x v="0"/>
    <x v="0"/>
  </r>
  <r>
    <x v="0"/>
    <s v="06701 - Þjóðkirkjan"/>
    <x v="0"/>
    <n v="0"/>
    <n v="170"/>
    <x v="51"/>
    <x v="0"/>
  </r>
  <r>
    <x v="0"/>
    <s v="06701 - Þjóðkirkjan"/>
    <x v="1"/>
    <n v="1"/>
    <n v="170"/>
    <x v="51"/>
    <x v="0"/>
  </r>
  <r>
    <x v="0"/>
    <s v="06701 - Þjóðkirkjan"/>
    <x v="0"/>
    <n v="1"/>
    <n v="710"/>
    <x v="28"/>
    <x v="2"/>
  </r>
  <r>
    <x v="0"/>
    <s v="06701 - Þjóðkirkjan"/>
    <x v="1"/>
    <n v="0"/>
    <n v="710"/>
    <x v="28"/>
    <x v="2"/>
  </r>
  <r>
    <x v="0"/>
    <s v="06701 - Þjóðkirkjan"/>
    <x v="0"/>
    <n v="0"/>
    <n v="660"/>
    <x v="52"/>
    <x v="1"/>
  </r>
  <r>
    <x v="0"/>
    <s v="06701 - Þjóðkirkjan"/>
    <x v="1"/>
    <n v="1"/>
    <n v="660"/>
    <x v="52"/>
    <x v="1"/>
  </r>
  <r>
    <x v="0"/>
    <s v="06701 - Þjóðkirkjan"/>
    <x v="0"/>
    <n v="0"/>
    <n v="355"/>
    <x v="30"/>
    <x v="3"/>
  </r>
  <r>
    <x v="0"/>
    <s v="06701 - Þjóðkirkjan"/>
    <x v="1"/>
    <n v="1"/>
    <n v="355"/>
    <x v="30"/>
    <x v="3"/>
  </r>
  <r>
    <x v="0"/>
    <s v="06701 - Þjóðkirkjan"/>
    <x v="0"/>
    <n v="0"/>
    <n v="356"/>
    <x v="30"/>
    <x v="3"/>
  </r>
  <r>
    <x v="0"/>
    <s v="06701 - Þjóðkirkjan"/>
    <x v="1"/>
    <n v="1"/>
    <n v="356"/>
    <x v="30"/>
    <x v="3"/>
  </r>
  <r>
    <x v="0"/>
    <s v="06701 - Þjóðkirkjan"/>
    <x v="0"/>
    <n v="1"/>
    <n v="510"/>
    <x v="35"/>
    <x v="6"/>
  </r>
  <r>
    <x v="0"/>
    <s v="06701 - Þjóðkirkjan"/>
    <x v="1"/>
    <n v="0"/>
    <n v="510"/>
    <x v="35"/>
    <x v="6"/>
  </r>
  <r>
    <x v="0"/>
    <s v="06701 - Þjóðkirkjan"/>
    <x v="0"/>
    <n v="0"/>
    <n v="340"/>
    <x v="5"/>
    <x v="3"/>
  </r>
  <r>
    <x v="0"/>
    <s v="06701 - Þjóðkirkjan"/>
    <x v="1"/>
    <n v="1"/>
    <n v="340"/>
    <x v="5"/>
    <x v="3"/>
  </r>
  <r>
    <x v="0"/>
    <s v="06701 - Þjóðkirkjan"/>
    <x v="0"/>
    <n v="0"/>
    <n v="800"/>
    <x v="6"/>
    <x v="4"/>
  </r>
  <r>
    <x v="0"/>
    <s v="06701 - Þjóðkirkjan"/>
    <x v="1"/>
    <n v="1"/>
    <n v="800"/>
    <x v="6"/>
    <x v="4"/>
  </r>
  <r>
    <x v="0"/>
    <s v="06701 - Þjóðkirkjan"/>
    <x v="0"/>
    <n v="0"/>
    <n v="801"/>
    <x v="6"/>
    <x v="4"/>
  </r>
  <r>
    <x v="0"/>
    <s v="06701 - Þjóðkirkjan"/>
    <x v="1"/>
    <n v="1"/>
    <n v="801"/>
    <x v="6"/>
    <x v="4"/>
  </r>
  <r>
    <x v="0"/>
    <s v="06701 - Þjóðkirkjan"/>
    <x v="0"/>
    <n v="0"/>
    <n v="250"/>
    <x v="53"/>
    <x v="7"/>
  </r>
  <r>
    <x v="0"/>
    <s v="06701 - Þjóðkirkjan"/>
    <x v="1"/>
    <n v="1"/>
    <n v="250"/>
    <x v="53"/>
    <x v="7"/>
  </r>
  <r>
    <x v="0"/>
    <s v="06701 - Þjóðkirkjan"/>
    <x v="0"/>
    <n v="0"/>
    <n v="780"/>
    <x v="13"/>
    <x v="4"/>
  </r>
  <r>
    <x v="0"/>
    <s v="06701 - Þjóðkirkjan"/>
    <x v="1"/>
    <n v="2"/>
    <n v="780"/>
    <x v="13"/>
    <x v="4"/>
  </r>
  <r>
    <x v="0"/>
    <s v="06701 - Þjóðkirkjan"/>
    <x v="0"/>
    <n v="0"/>
    <n v="790"/>
    <x v="13"/>
    <x v="4"/>
  </r>
  <r>
    <x v="0"/>
    <s v="06701 - Þjóðkirkjan"/>
    <x v="1"/>
    <n v="1"/>
    <n v="790"/>
    <x v="13"/>
    <x v="4"/>
  </r>
  <r>
    <x v="0"/>
    <s v="06701 - Þjóðkirkjan"/>
    <x v="0"/>
    <n v="1"/>
    <n v="550"/>
    <x v="7"/>
    <x v="5"/>
  </r>
  <r>
    <x v="0"/>
    <s v="06701 - Þjóðkirkjan"/>
    <x v="1"/>
    <n v="0"/>
    <n v="550"/>
    <x v="7"/>
    <x v="5"/>
  </r>
  <r>
    <x v="0"/>
    <s v="06701 - Þjóðkirkjan"/>
    <x v="0"/>
    <n v="0"/>
    <n v="551"/>
    <x v="7"/>
    <x v="5"/>
  </r>
  <r>
    <x v="0"/>
    <s v="06701 - Þjóðkirkjan"/>
    <x v="1"/>
    <n v="1"/>
    <n v="551"/>
    <x v="7"/>
    <x v="5"/>
  </r>
  <r>
    <x v="0"/>
    <s v="06701 - Þjóðkirkjan"/>
    <x v="0"/>
    <n v="0"/>
    <n v="560"/>
    <x v="7"/>
    <x v="5"/>
  </r>
  <r>
    <x v="0"/>
    <s v="06701 - Þjóðkirkjan"/>
    <x v="1"/>
    <n v="1"/>
    <n v="560"/>
    <x v="7"/>
    <x v="5"/>
  </r>
  <r>
    <x v="0"/>
    <s v="06701 - Þjóðkirkjan"/>
    <x v="0"/>
    <n v="1"/>
    <n v="545"/>
    <x v="14"/>
    <x v="5"/>
  </r>
  <r>
    <x v="0"/>
    <s v="06701 - Þjóðkirkjan"/>
    <x v="1"/>
    <n v="0"/>
    <n v="545"/>
    <x v="14"/>
    <x v="5"/>
  </r>
  <r>
    <x v="0"/>
    <s v="06701 - Þjóðkirkjan"/>
    <x v="0"/>
    <n v="0"/>
    <n v="190"/>
    <x v="54"/>
    <x v="7"/>
  </r>
  <r>
    <x v="0"/>
    <s v="06701 - Þjóðkirkjan"/>
    <x v="1"/>
    <n v="1"/>
    <n v="190"/>
    <x v="54"/>
    <x v="7"/>
  </r>
  <r>
    <x v="0"/>
    <s v="06701 - Þjóðkirkjan"/>
    <x v="0"/>
    <n v="0"/>
    <n v="815"/>
    <x v="55"/>
    <x v="4"/>
  </r>
  <r>
    <x v="0"/>
    <s v="06701 - Þjóðkirkjan"/>
    <x v="1"/>
    <n v="1"/>
    <n v="815"/>
    <x v="55"/>
    <x v="4"/>
  </r>
  <r>
    <x v="0"/>
    <s v="06701 - Þjóðkirkjan"/>
    <x v="0"/>
    <n v="0"/>
    <n v="450"/>
    <x v="34"/>
    <x v="6"/>
  </r>
  <r>
    <x v="0"/>
    <s v="06701 - Þjóðkirkjan"/>
    <x v="1"/>
    <n v="1"/>
    <n v="450"/>
    <x v="34"/>
    <x v="6"/>
  </r>
  <r>
    <x v="0"/>
    <s v="06701 - Þjóðkirkjan"/>
    <x v="0"/>
    <n v="1"/>
    <n v="465"/>
    <x v="34"/>
    <x v="6"/>
  </r>
  <r>
    <x v="0"/>
    <s v="06701 - Þjóðkirkjan"/>
    <x v="1"/>
    <n v="0"/>
    <n v="465"/>
    <x v="34"/>
    <x v="6"/>
  </r>
  <r>
    <x v="0"/>
    <s v="06701 - Þjóðkirkjan"/>
    <x v="0"/>
    <n v="0"/>
    <n v="650"/>
    <x v="24"/>
    <x v="1"/>
  </r>
  <r>
    <x v="0"/>
    <s v="06701 - Þjóðkirkjan"/>
    <x v="1"/>
    <n v="1"/>
    <n v="650"/>
    <x v="24"/>
    <x v="1"/>
  </r>
  <r>
    <x v="0"/>
    <s v="06801 - Neytendastofa"/>
    <x v="0"/>
    <n v="8.7100000000000009"/>
    <n v="105"/>
    <x v="0"/>
    <x v="0"/>
  </r>
  <r>
    <x v="0"/>
    <s v="06801 - Neytendastofa"/>
    <x v="1"/>
    <n v="8.35"/>
    <n v="105"/>
    <x v="0"/>
    <x v="0"/>
  </r>
  <r>
    <x v="0"/>
    <s v="06821 - Þjóðskrá Íslands"/>
    <x v="0"/>
    <n v="8"/>
    <n v="600"/>
    <x v="3"/>
    <x v="1"/>
  </r>
  <r>
    <x v="0"/>
    <s v="06821 - Þjóðskrá Íslands"/>
    <x v="1"/>
    <n v="8"/>
    <n v="600"/>
    <x v="3"/>
    <x v="1"/>
  </r>
  <r>
    <x v="0"/>
    <s v="06821 - Þjóðskrá Íslands"/>
    <x v="0"/>
    <n v="56.75"/>
    <n v="105"/>
    <x v="0"/>
    <x v="0"/>
  </r>
  <r>
    <x v="0"/>
    <s v="06821 - Þjóðskrá Íslands"/>
    <x v="1"/>
    <n v="35"/>
    <n v="105"/>
    <x v="0"/>
    <x v="0"/>
  </r>
  <r>
    <x v="0"/>
    <s v="08101 - Velferðarráðuneyti, aðalskrifstofa"/>
    <x v="0"/>
    <n v="58.79"/>
    <n v="150"/>
    <x v="0"/>
    <x v="0"/>
  </r>
  <r>
    <x v="0"/>
    <s v="08101 - Velferðarráðuneyti, aðalskrifstofa"/>
    <x v="1"/>
    <n v="16.77"/>
    <n v="150"/>
    <x v="0"/>
    <x v="0"/>
  </r>
  <r>
    <x v="0"/>
    <s v="08190 - Ýmis verkefni"/>
    <x v="0"/>
    <n v="7"/>
    <n v="150"/>
    <x v="0"/>
    <x v="0"/>
  </r>
  <r>
    <x v="0"/>
    <s v="08201 - Tryggingastofnun ríkisins"/>
    <x v="0"/>
    <n v="71.06"/>
    <n v="150"/>
    <x v="0"/>
    <x v="0"/>
  </r>
  <r>
    <x v="0"/>
    <s v="08201 - Tryggingastofnun ríkisins"/>
    <x v="1"/>
    <n v="29.34"/>
    <n v="150"/>
    <x v="0"/>
    <x v="0"/>
  </r>
  <r>
    <x v="0"/>
    <s v="08202 - Sjúkratryggingar Íslands"/>
    <x v="0"/>
    <n v="74"/>
    <n v="150"/>
    <x v="0"/>
    <x v="0"/>
  </r>
  <r>
    <x v="0"/>
    <s v="08202 - Sjúkratryggingar Íslands"/>
    <x v="1"/>
    <n v="23.67"/>
    <n v="150"/>
    <x v="0"/>
    <x v="0"/>
  </r>
  <r>
    <x v="0"/>
    <s v="08301 - Landlæknir"/>
    <x v="0"/>
    <n v="39.04"/>
    <n v="101"/>
    <x v="0"/>
    <x v="0"/>
  </r>
  <r>
    <x v="0"/>
    <s v="08301 - Landlæknir"/>
    <x v="1"/>
    <n v="16.100000000000001"/>
    <n v="101"/>
    <x v="0"/>
    <x v="0"/>
  </r>
  <r>
    <x v="0"/>
    <s v="08317 - Lyfjastofnun"/>
    <x v="0"/>
    <n v="32.5"/>
    <n v="113"/>
    <x v="0"/>
    <x v="0"/>
  </r>
  <r>
    <x v="0"/>
    <s v="08317 - Lyfjastofnun"/>
    <x v="1"/>
    <n v="18.100000000000001"/>
    <n v="113"/>
    <x v="0"/>
    <x v="0"/>
  </r>
  <r>
    <x v="0"/>
    <s v="08327 - Geislavarnir ríkisins"/>
    <x v="0"/>
    <n v="3.4"/>
    <n v="150"/>
    <x v="0"/>
    <x v="0"/>
  </r>
  <r>
    <x v="0"/>
    <s v="08327 - Geislavarnir ríkisins"/>
    <x v="1"/>
    <n v="6.2"/>
    <n v="150"/>
    <x v="0"/>
    <x v="0"/>
  </r>
  <r>
    <x v="0"/>
    <s v="08329 - Fjölmenningarsetur"/>
    <x v="0"/>
    <n v="1.8"/>
    <n v="400"/>
    <x v="10"/>
    <x v="6"/>
  </r>
  <r>
    <x v="0"/>
    <s v="08329 - Fjölmenningarsetur"/>
    <x v="1"/>
    <n v="1"/>
    <n v="400"/>
    <x v="10"/>
    <x v="6"/>
  </r>
  <r>
    <x v="0"/>
    <s v="08331 - Vinnueftirlit ríkisins"/>
    <x v="1"/>
    <n v="1"/>
    <n v="300"/>
    <x v="21"/>
    <x v="3"/>
  </r>
  <r>
    <x v="0"/>
    <s v="08331 - Vinnueftirlit ríkisins"/>
    <x v="0"/>
    <n v="1"/>
    <n v="600"/>
    <x v="3"/>
    <x v="1"/>
  </r>
  <r>
    <x v="0"/>
    <s v="08331 - Vinnueftirlit ríkisins"/>
    <x v="1"/>
    <n v="5"/>
    <n v="600"/>
    <x v="3"/>
    <x v="1"/>
  </r>
  <r>
    <x v="0"/>
    <s v="08331 - Vinnueftirlit ríkisins"/>
    <x v="0"/>
    <n v="1"/>
    <n v="700"/>
    <x v="18"/>
    <x v="2"/>
  </r>
  <r>
    <x v="0"/>
    <s v="08331 - Vinnueftirlit ríkisins"/>
    <x v="1"/>
    <n v="2.5"/>
    <n v="700"/>
    <x v="18"/>
    <x v="2"/>
  </r>
  <r>
    <x v="0"/>
    <s v="08331 - Vinnueftirlit ríkisins"/>
    <x v="0"/>
    <n v="1"/>
    <n v="810"/>
    <x v="17"/>
    <x v="4"/>
  </r>
  <r>
    <x v="0"/>
    <s v="08331 - Vinnueftirlit ríkisins"/>
    <x v="1"/>
    <n v="4"/>
    <n v="810"/>
    <x v="17"/>
    <x v="4"/>
  </r>
  <r>
    <x v="0"/>
    <s v="08331 - Vinnueftirlit ríkisins"/>
    <x v="0"/>
    <n v="0.75"/>
    <n v="400"/>
    <x v="10"/>
    <x v="6"/>
  </r>
  <r>
    <x v="0"/>
    <s v="08331 - Vinnueftirlit ríkisins"/>
    <x v="1"/>
    <n v="2"/>
    <n v="400"/>
    <x v="10"/>
    <x v="6"/>
  </r>
  <r>
    <x v="0"/>
    <s v="08331 - Vinnueftirlit ríkisins"/>
    <x v="0"/>
    <n v="0.6"/>
    <n v="230"/>
    <x v="20"/>
    <x v="7"/>
  </r>
  <r>
    <x v="0"/>
    <s v="08331 - Vinnueftirlit ríkisins"/>
    <x v="1"/>
    <n v="2"/>
    <n v="230"/>
    <x v="20"/>
    <x v="7"/>
  </r>
  <r>
    <x v="0"/>
    <s v="08331 - Vinnueftirlit ríkisins"/>
    <x v="0"/>
    <n v="13.75"/>
    <n v="110"/>
    <x v="0"/>
    <x v="0"/>
  </r>
  <r>
    <x v="0"/>
    <s v="08331 - Vinnueftirlit ríkisins"/>
    <x v="1"/>
    <n v="27"/>
    <n v="110"/>
    <x v="0"/>
    <x v="0"/>
  </r>
  <r>
    <x v="0"/>
    <s v="08331 - Vinnueftirlit ríkisins"/>
    <x v="0"/>
    <n v="0.5"/>
    <n v="550"/>
    <x v="7"/>
    <x v="5"/>
  </r>
  <r>
    <x v="0"/>
    <s v="08332 - Ríkissáttasemjari"/>
    <x v="0"/>
    <n v="1"/>
    <n v="105"/>
    <x v="0"/>
    <x v="0"/>
  </r>
  <r>
    <x v="0"/>
    <s v="08332 - Ríkissáttasemjari"/>
    <x v="1"/>
    <n v="1.33"/>
    <n v="105"/>
    <x v="0"/>
    <x v="0"/>
  </r>
  <r>
    <x v="0"/>
    <s v="08333 - Jafnréttisstofa"/>
    <x v="0"/>
    <n v="6.2"/>
    <n v="600"/>
    <x v="3"/>
    <x v="1"/>
  </r>
  <r>
    <x v="0"/>
    <s v="08333 - Jafnréttisstofa"/>
    <x v="1"/>
    <n v="1"/>
    <n v="600"/>
    <x v="3"/>
    <x v="1"/>
  </r>
  <r>
    <x v="0"/>
    <s v="08334 - Umboðsmaður skuldara"/>
    <x v="0"/>
    <n v="26.6"/>
    <n v="103"/>
    <x v="0"/>
    <x v="0"/>
  </r>
  <r>
    <x v="0"/>
    <s v="08334 - Umboðsmaður skuldara"/>
    <x v="1"/>
    <n v="6.06"/>
    <n v="103"/>
    <x v="0"/>
    <x v="0"/>
  </r>
  <r>
    <x v="0"/>
    <s v="08358 - Sjúkrahúsið á Akureyri"/>
    <x v="0"/>
    <n v="356.52"/>
    <n v="600"/>
    <x v="3"/>
    <x v="1"/>
  </r>
  <r>
    <x v="0"/>
    <s v="08358 - Sjúkrahúsið á Akureyri"/>
    <x v="1"/>
    <n v="68.8"/>
    <n v="600"/>
    <x v="3"/>
    <x v="1"/>
  </r>
  <r>
    <x v="0"/>
    <s v="08358 - Sjúkrahúsið á Akureyri"/>
    <x v="0"/>
    <n v="10.6"/>
    <n v="603"/>
    <x v="3"/>
    <x v="1"/>
  </r>
  <r>
    <x v="0"/>
    <s v="08373 - Landspítali"/>
    <x v="0"/>
    <n v="44.85"/>
    <n v="210"/>
    <x v="15"/>
    <x v="0"/>
  </r>
  <r>
    <x v="0"/>
    <s v="08373 - Landspítali"/>
    <x v="1"/>
    <n v="8.89"/>
    <n v="210"/>
    <x v="15"/>
    <x v="0"/>
  </r>
  <r>
    <x v="0"/>
    <s v="08373 - Landspítali"/>
    <x v="0"/>
    <n v="110.57"/>
    <n v="200"/>
    <x v="2"/>
    <x v="0"/>
  </r>
  <r>
    <x v="0"/>
    <s v="08373 - Landspítali"/>
    <x v="1"/>
    <n v="3"/>
    <n v="200"/>
    <x v="2"/>
    <x v="0"/>
  </r>
  <r>
    <x v="0"/>
    <s v="08373 - Landspítali"/>
    <x v="0"/>
    <n v="1737.78"/>
    <n v="101"/>
    <x v="0"/>
    <x v="0"/>
  </r>
  <r>
    <x v="0"/>
    <s v="08373 - Landspítali"/>
    <x v="1"/>
    <n v="447.91"/>
    <n v="101"/>
    <x v="0"/>
    <x v="0"/>
  </r>
  <r>
    <x v="0"/>
    <s v="08373 - Landspítali"/>
    <x v="0"/>
    <n v="69.83"/>
    <n v="104"/>
    <x v="0"/>
    <x v="0"/>
  </r>
  <r>
    <x v="0"/>
    <s v="08373 - Landspítali"/>
    <x v="1"/>
    <n v="70.8"/>
    <n v="104"/>
    <x v="0"/>
    <x v="0"/>
  </r>
  <r>
    <x v="0"/>
    <s v="08373 - Landspítali"/>
    <x v="0"/>
    <n v="73.11"/>
    <n v="105"/>
    <x v="0"/>
    <x v="0"/>
  </r>
  <r>
    <x v="0"/>
    <s v="08373 - Landspítali"/>
    <x v="1"/>
    <n v="21.68"/>
    <n v="105"/>
    <x v="0"/>
    <x v="0"/>
  </r>
  <r>
    <x v="0"/>
    <s v="08373 - Landspítali"/>
    <x v="0"/>
    <n v="883.49"/>
    <n v="108"/>
    <x v="0"/>
    <x v="0"/>
  </r>
  <r>
    <x v="0"/>
    <s v="08373 - Landspítali"/>
    <x v="1"/>
    <n v="181.31"/>
    <n v="108"/>
    <x v="0"/>
    <x v="0"/>
  </r>
  <r>
    <x v="0"/>
    <s v="08373 - Landspítali"/>
    <x v="0"/>
    <n v="49.4"/>
    <n v="110"/>
    <x v="0"/>
    <x v="0"/>
  </r>
  <r>
    <x v="0"/>
    <s v="08373 - Landspítali"/>
    <x v="1"/>
    <n v="20.54"/>
    <n v="110"/>
    <x v="0"/>
    <x v="0"/>
  </r>
  <r>
    <x v="0"/>
    <s v="08398 - Félagsmál, ýmis starfsemi"/>
    <x v="0"/>
    <n v="0.8"/>
    <n v="150"/>
    <x v="0"/>
    <x v="0"/>
  </r>
  <r>
    <x v="0"/>
    <s v="08399 - Heilbrigðismál, ýmis starfsemi"/>
    <x v="0"/>
    <n v="4.8"/>
    <n v="150"/>
    <x v="0"/>
    <x v="0"/>
  </r>
  <r>
    <x v="0"/>
    <s v="08399 - Heilbrigðismál, ýmis starfsemi"/>
    <x v="1"/>
    <n v="2"/>
    <n v="150"/>
    <x v="0"/>
    <x v="0"/>
  </r>
  <r>
    <x v="0"/>
    <s v="08419 - Sólvangur, Hafnarfirði"/>
    <x v="0"/>
    <n v="67.83"/>
    <n v="220"/>
    <x v="19"/>
    <x v="0"/>
  </r>
  <r>
    <x v="0"/>
    <s v="08419 - Sólvangur, Hafnarfirði"/>
    <x v="1"/>
    <n v="5.58"/>
    <n v="220"/>
    <x v="19"/>
    <x v="0"/>
  </r>
  <r>
    <x v="0"/>
    <s v="08506 - Heilsugæsla á höfuðborgarsvæðinu"/>
    <x v="0"/>
    <n v="21.3"/>
    <n v="210"/>
    <x v="15"/>
    <x v="0"/>
  </r>
  <r>
    <x v="0"/>
    <s v="08506 - Heilsugæsla á höfuðborgarsvæðinu"/>
    <x v="1"/>
    <n v="4.1399999999999997"/>
    <n v="210"/>
    <x v="15"/>
    <x v="0"/>
  </r>
  <r>
    <x v="0"/>
    <s v="08506 - Heilsugæsla á höfuðborgarsvæðinu"/>
    <x v="0"/>
    <n v="71.44"/>
    <n v="220"/>
    <x v="19"/>
    <x v="0"/>
  </r>
  <r>
    <x v="0"/>
    <s v="08506 - Heilsugæsla á höfuðborgarsvæðinu"/>
    <x v="1"/>
    <n v="8.9499999999999993"/>
    <n v="220"/>
    <x v="19"/>
    <x v="0"/>
  </r>
  <r>
    <x v="0"/>
    <s v="08506 - Heilsugæsla á höfuðborgarsvæðinu"/>
    <x v="0"/>
    <n v="42.46"/>
    <n v="200"/>
    <x v="2"/>
    <x v="0"/>
  </r>
  <r>
    <x v="0"/>
    <s v="08506 - Heilsugæsla á höfuðborgarsvæðinu"/>
    <x v="1"/>
    <n v="3.63"/>
    <n v="200"/>
    <x v="2"/>
    <x v="0"/>
  </r>
  <r>
    <x v="0"/>
    <s v="08506 - Heilsugæsla á höfuðborgarsvæðinu"/>
    <x v="0"/>
    <n v="12.93"/>
    <n v="201"/>
    <x v="2"/>
    <x v="0"/>
  </r>
  <r>
    <x v="0"/>
    <s v="08506 - Heilsugæsla á höfuðborgarsvæðinu"/>
    <x v="1"/>
    <n v="3.99"/>
    <n v="201"/>
    <x v="2"/>
    <x v="0"/>
  </r>
  <r>
    <x v="0"/>
    <s v="08506 - Heilsugæsla á höfuðborgarsvæðinu"/>
    <x v="0"/>
    <n v="17.07"/>
    <n v="270"/>
    <x v="26"/>
    <x v="0"/>
  </r>
  <r>
    <x v="0"/>
    <s v="08506 - Heilsugæsla á höfuðborgarsvæðinu"/>
    <x v="1"/>
    <n v="3.05"/>
    <n v="270"/>
    <x v="26"/>
    <x v="0"/>
  </r>
  <r>
    <x v="0"/>
    <s v="08506 - Heilsugæsla á höfuðborgarsvæðinu"/>
    <x v="0"/>
    <n v="27.56"/>
    <n v="104"/>
    <x v="0"/>
    <x v="0"/>
  </r>
  <r>
    <x v="0"/>
    <s v="08506 - Heilsugæsla á höfuðborgarsvæðinu"/>
    <x v="1"/>
    <n v="6.21"/>
    <n v="104"/>
    <x v="0"/>
    <x v="0"/>
  </r>
  <r>
    <x v="0"/>
    <s v="08506 - Heilsugæsla á höfuðborgarsvæðinu"/>
    <x v="0"/>
    <n v="16.66"/>
    <n v="105"/>
    <x v="0"/>
    <x v="0"/>
  </r>
  <r>
    <x v="0"/>
    <s v="08506 - Heilsugæsla á höfuðborgarsvæðinu"/>
    <x v="1"/>
    <n v="6.85"/>
    <n v="105"/>
    <x v="0"/>
    <x v="0"/>
  </r>
  <r>
    <x v="0"/>
    <s v="08506 - Heilsugæsla á höfuðborgarsvæðinu"/>
    <x v="0"/>
    <n v="14.57"/>
    <n v="107"/>
    <x v="0"/>
    <x v="0"/>
  </r>
  <r>
    <x v="0"/>
    <s v="08506 - Heilsugæsla á höfuðborgarsvæðinu"/>
    <x v="1"/>
    <n v="2.5499999999999998"/>
    <n v="107"/>
    <x v="0"/>
    <x v="0"/>
  </r>
  <r>
    <x v="0"/>
    <s v="08506 - Heilsugæsla á höfuðborgarsvæðinu"/>
    <x v="0"/>
    <n v="60.62"/>
    <n v="109"/>
    <x v="0"/>
    <x v="0"/>
  </r>
  <r>
    <x v="0"/>
    <s v="08506 - Heilsugæsla á höfuðborgarsvæðinu"/>
    <x v="1"/>
    <n v="23.07"/>
    <n v="109"/>
    <x v="0"/>
    <x v="0"/>
  </r>
  <r>
    <x v="0"/>
    <s v="08506 - Heilsugæsla á höfuðborgarsvæðinu"/>
    <x v="0"/>
    <n v="19.600000000000001"/>
    <n v="110"/>
    <x v="0"/>
    <x v="0"/>
  </r>
  <r>
    <x v="0"/>
    <s v="08506 - Heilsugæsla á höfuðborgarsvæðinu"/>
    <x v="1"/>
    <n v="4.41"/>
    <n v="110"/>
    <x v="0"/>
    <x v="0"/>
  </r>
  <r>
    <x v="0"/>
    <s v="08506 - Heilsugæsla á höfuðborgarsvæðinu"/>
    <x v="0"/>
    <n v="17.79"/>
    <n v="111"/>
    <x v="0"/>
    <x v="0"/>
  </r>
  <r>
    <x v="0"/>
    <s v="08506 - Heilsugæsla á höfuðborgarsvæðinu"/>
    <x v="1"/>
    <n v="2.82"/>
    <n v="111"/>
    <x v="0"/>
    <x v="0"/>
  </r>
  <r>
    <x v="0"/>
    <s v="08506 - Heilsugæsla á höfuðborgarsvæðinu"/>
    <x v="0"/>
    <n v="22.61"/>
    <n v="112"/>
    <x v="0"/>
    <x v="0"/>
  </r>
  <r>
    <x v="0"/>
    <s v="08506 - Heilsugæsla á höfuðborgarsvæðinu"/>
    <x v="1"/>
    <n v="7.31"/>
    <n v="112"/>
    <x v="0"/>
    <x v="0"/>
  </r>
  <r>
    <x v="0"/>
    <s v="08506 - Heilsugæsla á höfuðborgarsvæðinu"/>
    <x v="0"/>
    <n v="15.36"/>
    <n v="170"/>
    <x v="51"/>
    <x v="0"/>
  </r>
  <r>
    <x v="0"/>
    <s v="08506 - Heilsugæsla á höfuðborgarsvæðinu"/>
    <x v="1"/>
    <n v="6.17"/>
    <n v="170"/>
    <x v="51"/>
    <x v="0"/>
  </r>
  <r>
    <x v="0"/>
    <s v="08552 - Heilsugæslustöðin Dalvík"/>
    <x v="0"/>
    <n v="5.68"/>
    <n v="620"/>
    <x v="37"/>
    <x v="1"/>
  </r>
  <r>
    <x v="0"/>
    <s v="08552 - Heilsugæslustöðin Dalvík"/>
    <x v="1"/>
    <n v="3.5"/>
    <n v="620"/>
    <x v="37"/>
    <x v="1"/>
  </r>
  <r>
    <x v="0"/>
    <s v="08553 - Samningur við Akureyrarbæ um heilsugæslu"/>
    <x v="0"/>
    <n v="47.27"/>
    <n v="600"/>
    <x v="3"/>
    <x v="1"/>
  </r>
  <r>
    <x v="0"/>
    <s v="08553 - Samningur við Akureyrarbæ um heilsugæslu"/>
    <x v="1"/>
    <n v="9.11"/>
    <n v="600"/>
    <x v="3"/>
    <x v="1"/>
  </r>
  <r>
    <x v="0"/>
    <s v="08716 - Heilbrigðisstofnun Vesturlands"/>
    <x v="0"/>
    <n v="115.6"/>
    <n v="300"/>
    <x v="21"/>
    <x v="3"/>
  </r>
  <r>
    <x v="0"/>
    <s v="08716 - Heilbrigðisstofnun Vesturlands"/>
    <x v="1"/>
    <n v="27.03"/>
    <n v="300"/>
    <x v="21"/>
    <x v="3"/>
  </r>
  <r>
    <x v="0"/>
    <s v="08716 - Heilbrigðisstofnun Vesturlands"/>
    <x v="0"/>
    <n v="9.3800000000000008"/>
    <n v="310"/>
    <x v="16"/>
    <x v="3"/>
  </r>
  <r>
    <x v="0"/>
    <s v="08716 - Heilbrigðisstofnun Vesturlands"/>
    <x v="1"/>
    <n v="3.09"/>
    <n v="310"/>
    <x v="16"/>
    <x v="3"/>
  </r>
  <r>
    <x v="0"/>
    <s v="08716 - Heilbrigðisstofnun Vesturlands"/>
    <x v="0"/>
    <n v="2.27"/>
    <n v="370"/>
    <x v="33"/>
    <x v="3"/>
  </r>
  <r>
    <x v="0"/>
    <s v="08716 - Heilbrigðisstofnun Vesturlands"/>
    <x v="0"/>
    <n v="2.5499999999999998"/>
    <n v="350"/>
    <x v="25"/>
    <x v="3"/>
  </r>
  <r>
    <x v="0"/>
    <s v="08716 - Heilbrigðisstofnun Vesturlands"/>
    <x v="1"/>
    <n v="1.97"/>
    <n v="350"/>
    <x v="25"/>
    <x v="3"/>
  </r>
  <r>
    <x v="0"/>
    <s v="08716 - Heilbrigðisstofnun Vesturlands"/>
    <x v="0"/>
    <n v="26.84"/>
    <n v="530"/>
    <x v="31"/>
    <x v="5"/>
  </r>
  <r>
    <x v="0"/>
    <s v="08716 - Heilbrigðisstofnun Vesturlands"/>
    <x v="1"/>
    <n v="5.19"/>
    <n v="530"/>
    <x v="31"/>
    <x v="5"/>
  </r>
  <r>
    <x v="0"/>
    <s v="08716 - Heilbrigðisstofnun Vesturlands"/>
    <x v="0"/>
    <n v="5.9"/>
    <n v="355"/>
    <x v="30"/>
    <x v="3"/>
  </r>
  <r>
    <x v="0"/>
    <s v="08716 - Heilbrigðisstofnun Vesturlands"/>
    <x v="1"/>
    <n v="1.43"/>
    <n v="355"/>
    <x v="30"/>
    <x v="3"/>
  </r>
  <r>
    <x v="0"/>
    <s v="08716 - Heilbrigðisstofnun Vesturlands"/>
    <x v="0"/>
    <n v="12.22"/>
    <n v="510"/>
    <x v="35"/>
    <x v="6"/>
  </r>
  <r>
    <x v="0"/>
    <s v="08716 - Heilbrigðisstofnun Vesturlands"/>
    <x v="1"/>
    <n v="2.98"/>
    <n v="510"/>
    <x v="35"/>
    <x v="6"/>
  </r>
  <r>
    <x v="0"/>
    <s v="08716 - Heilbrigðisstofnun Vesturlands"/>
    <x v="0"/>
    <n v="25.73"/>
    <n v="340"/>
    <x v="5"/>
    <x v="3"/>
  </r>
  <r>
    <x v="0"/>
    <s v="08716 - Heilbrigðisstofnun Vesturlands"/>
    <x v="1"/>
    <n v="4.68"/>
    <n v="340"/>
    <x v="5"/>
    <x v="3"/>
  </r>
  <r>
    <x v="0"/>
    <s v="08721 - Heilbrigðisstofnunin Patreksfirði"/>
    <x v="0"/>
    <n v="21.6"/>
    <n v="450"/>
    <x v="34"/>
    <x v="6"/>
  </r>
  <r>
    <x v="0"/>
    <s v="08721 - Heilbrigðisstofnunin Patreksfirði"/>
    <x v="1"/>
    <n v="5.19"/>
    <n v="450"/>
    <x v="34"/>
    <x v="6"/>
  </r>
  <r>
    <x v="0"/>
    <s v="08721 - Heilbrigðisstofnunin Patreksfirði"/>
    <x v="0"/>
    <n v="0.33"/>
    <n v="465"/>
    <x v="34"/>
    <x v="6"/>
  </r>
  <r>
    <x v="0"/>
    <s v="08726 - Heilbrigðisstofnun Vestfjarða"/>
    <x v="0"/>
    <n v="19.059999999999999"/>
    <n v="415"/>
    <x v="9"/>
    <x v="6"/>
  </r>
  <r>
    <x v="0"/>
    <s v="08726 - Heilbrigðisstofnun Vestfjarða"/>
    <x v="1"/>
    <n v="0.87"/>
    <n v="415"/>
    <x v="9"/>
    <x v="6"/>
  </r>
  <r>
    <x v="0"/>
    <s v="08726 - Heilbrigðisstofnun Vestfjarða"/>
    <x v="0"/>
    <n v="70.22"/>
    <n v="400"/>
    <x v="10"/>
    <x v="6"/>
  </r>
  <r>
    <x v="0"/>
    <s v="08726 - Heilbrigðisstofnun Vestfjarða"/>
    <x v="1"/>
    <n v="13.14"/>
    <n v="400"/>
    <x v="10"/>
    <x v="6"/>
  </r>
  <r>
    <x v="0"/>
    <s v="08726 - Heilbrigðisstofnun Vestfjarða"/>
    <x v="0"/>
    <n v="7.59"/>
    <n v="470"/>
    <x v="10"/>
    <x v="6"/>
  </r>
  <r>
    <x v="0"/>
    <s v="08745 - Heilbrigðisstofnunin Blönduósi"/>
    <x v="0"/>
    <n v="35.15"/>
    <n v="540"/>
    <x v="36"/>
    <x v="5"/>
  </r>
  <r>
    <x v="0"/>
    <s v="08745 - Heilbrigðisstofnunin Blönduósi"/>
    <x v="1"/>
    <n v="6.07"/>
    <n v="540"/>
    <x v="36"/>
    <x v="5"/>
  </r>
  <r>
    <x v="0"/>
    <s v="08745 - Heilbrigðisstofnunin Blönduósi"/>
    <x v="0"/>
    <n v="1"/>
    <n v="545"/>
    <x v="14"/>
    <x v="5"/>
  </r>
  <r>
    <x v="0"/>
    <s v="08751 - Heilbrigðisstofnunin Sauðárkróki"/>
    <x v="0"/>
    <n v="84.57"/>
    <n v="550"/>
    <x v="7"/>
    <x v="5"/>
  </r>
  <r>
    <x v="0"/>
    <s v="08751 - Heilbrigðisstofnunin Sauðárkróki"/>
    <x v="1"/>
    <n v="6.1"/>
    <n v="550"/>
    <x v="7"/>
    <x v="5"/>
  </r>
  <r>
    <x v="0"/>
    <s v="08756 - Heilbrigðisstofnunin Fjallabyggð"/>
    <x v="0"/>
    <n v="28"/>
    <n v="580"/>
    <x v="1"/>
    <x v="1"/>
  </r>
  <r>
    <x v="0"/>
    <s v="08756 - Heilbrigðisstofnunin Fjallabyggð"/>
    <x v="1"/>
    <n v="8.26"/>
    <n v="580"/>
    <x v="1"/>
    <x v="1"/>
  </r>
  <r>
    <x v="0"/>
    <s v="08756 - Heilbrigðisstofnunin Fjallabyggð"/>
    <x v="0"/>
    <n v="2.99"/>
    <n v="625"/>
    <x v="1"/>
    <x v="1"/>
  </r>
  <r>
    <x v="0"/>
    <s v="08756 - Heilbrigðisstofnunin Fjallabyggð"/>
    <x v="1"/>
    <n v="3.72"/>
    <n v="625"/>
    <x v="1"/>
    <x v="1"/>
  </r>
  <r>
    <x v="0"/>
    <s v="08757 - Heilbrigðisstofnun Norðurlands"/>
    <x v="0"/>
    <n v="0.05"/>
    <n v="600"/>
    <x v="3"/>
    <x v="1"/>
  </r>
  <r>
    <x v="0"/>
    <s v="08757 - Heilbrigðisstofnun Norðurlands"/>
    <x v="0"/>
    <n v="2.2799999999999998"/>
    <n v="540"/>
    <x v="36"/>
    <x v="5"/>
  </r>
  <r>
    <x v="0"/>
    <s v="08757 - Heilbrigðisstofnun Norðurlands"/>
    <x v="1"/>
    <n v="0.16"/>
    <n v="540"/>
    <x v="36"/>
    <x v="5"/>
  </r>
  <r>
    <x v="0"/>
    <s v="08757 - Heilbrigðisstofnun Norðurlands"/>
    <x v="0"/>
    <n v="0.08"/>
    <n v="580"/>
    <x v="1"/>
    <x v="1"/>
  </r>
  <r>
    <x v="0"/>
    <s v="08757 - Heilbrigðisstofnun Norðurlands"/>
    <x v="0"/>
    <n v="-0.22"/>
    <n v="640"/>
    <x v="11"/>
    <x v="1"/>
  </r>
  <r>
    <x v="0"/>
    <s v="08757 - Heilbrigðisstofnun Norðurlands"/>
    <x v="1"/>
    <n v="0.05"/>
    <n v="640"/>
    <x v="11"/>
    <x v="1"/>
  </r>
  <r>
    <x v="0"/>
    <s v="08757 - Heilbrigðisstofnun Norðurlands"/>
    <x v="0"/>
    <n v="0.65"/>
    <n v="550"/>
    <x v="7"/>
    <x v="5"/>
  </r>
  <r>
    <x v="0"/>
    <s v="08761 - Heilbrigðisstofnun Þingeyinga"/>
    <x v="0"/>
    <n v="75.48"/>
    <n v="640"/>
    <x v="11"/>
    <x v="1"/>
  </r>
  <r>
    <x v="0"/>
    <s v="08761 - Heilbrigðisstofnun Þingeyinga"/>
    <x v="1"/>
    <n v="9.0500000000000007"/>
    <n v="640"/>
    <x v="11"/>
    <x v="1"/>
  </r>
  <r>
    <x v="0"/>
    <s v="08761 - Heilbrigðisstofnun Þingeyinga"/>
    <x v="0"/>
    <n v="4.9400000000000004"/>
    <n v="670"/>
    <x v="11"/>
    <x v="1"/>
  </r>
  <r>
    <x v="0"/>
    <s v="08761 - Heilbrigðisstofnun Þingeyinga"/>
    <x v="1"/>
    <n v="2.02"/>
    <n v="670"/>
    <x v="11"/>
    <x v="1"/>
  </r>
  <r>
    <x v="0"/>
    <s v="08761 - Heilbrigðisstofnun Þingeyinga"/>
    <x v="0"/>
    <n v="2.5"/>
    <n v="660"/>
    <x v="52"/>
    <x v="1"/>
  </r>
  <r>
    <x v="0"/>
    <s v="08777 - Heilbrigðisstofnun Austurlands"/>
    <x v="0"/>
    <n v="3.25"/>
    <n v="765"/>
    <x v="4"/>
    <x v="2"/>
  </r>
  <r>
    <x v="0"/>
    <s v="08777 - Heilbrigðisstofnun Austurlands"/>
    <x v="1"/>
    <n v="3.26"/>
    <n v="765"/>
    <x v="4"/>
    <x v="2"/>
  </r>
  <r>
    <x v="0"/>
    <s v="08777 - Heilbrigðisstofnun Austurlands"/>
    <x v="0"/>
    <n v="13.42"/>
    <n v="730"/>
    <x v="23"/>
    <x v="2"/>
  </r>
  <r>
    <x v="0"/>
    <s v="08777 - Heilbrigðisstofnun Austurlands"/>
    <x v="1"/>
    <n v="9.48"/>
    <n v="730"/>
    <x v="23"/>
    <x v="2"/>
  </r>
  <r>
    <x v="0"/>
    <s v="08777 - Heilbrigðisstofnun Austurlands"/>
    <x v="0"/>
    <n v="7.78"/>
    <n v="735"/>
    <x v="23"/>
    <x v="2"/>
  </r>
  <r>
    <x v="0"/>
    <s v="08777 - Heilbrigðisstofnun Austurlands"/>
    <x v="1"/>
    <n v="1.91"/>
    <n v="735"/>
    <x v="23"/>
    <x v="2"/>
  </r>
  <r>
    <x v="0"/>
    <s v="08777 - Heilbrigðisstofnun Austurlands"/>
    <x v="0"/>
    <n v="72.63"/>
    <n v="740"/>
    <x v="23"/>
    <x v="2"/>
  </r>
  <r>
    <x v="0"/>
    <s v="08777 - Heilbrigðisstofnun Austurlands"/>
    <x v="1"/>
    <n v="5.05"/>
    <n v="740"/>
    <x v="23"/>
    <x v="2"/>
  </r>
  <r>
    <x v="0"/>
    <s v="08777 - Heilbrigðisstofnun Austurlands"/>
    <x v="0"/>
    <n v="60.16"/>
    <n v="700"/>
    <x v="18"/>
    <x v="2"/>
  </r>
  <r>
    <x v="0"/>
    <s v="08777 - Heilbrigðisstofnun Austurlands"/>
    <x v="1"/>
    <n v="8.56"/>
    <n v="700"/>
    <x v="18"/>
    <x v="2"/>
  </r>
  <r>
    <x v="0"/>
    <s v="08777 - Heilbrigðisstofnun Austurlands"/>
    <x v="0"/>
    <n v="26.23"/>
    <n v="710"/>
    <x v="28"/>
    <x v="2"/>
  </r>
  <r>
    <x v="0"/>
    <s v="08777 - Heilbrigðisstofnun Austurlands"/>
    <x v="1"/>
    <n v="4.68"/>
    <n v="710"/>
    <x v="28"/>
    <x v="2"/>
  </r>
  <r>
    <x v="0"/>
    <s v="08777 - Heilbrigðisstofnun Austurlands"/>
    <x v="0"/>
    <n v="1.44"/>
    <n v="690"/>
    <x v="56"/>
    <x v="2"/>
  </r>
  <r>
    <x v="0"/>
    <s v="08777 - Heilbrigðisstofnun Austurlands"/>
    <x v="1"/>
    <n v="1"/>
    <n v="690"/>
    <x v="56"/>
    <x v="2"/>
  </r>
  <r>
    <x v="0"/>
    <s v="08787 - Heilbrigðisstofnun Suðurlands"/>
    <x v="0"/>
    <n v="3.72"/>
    <n v="810"/>
    <x v="17"/>
    <x v="4"/>
  </r>
  <r>
    <x v="0"/>
    <s v="08787 - Heilbrigðisstofnun Suðurlands"/>
    <x v="1"/>
    <n v="1.3"/>
    <n v="810"/>
    <x v="17"/>
    <x v="4"/>
  </r>
  <r>
    <x v="0"/>
    <s v="08787 - Heilbrigðisstofnun Suðurlands"/>
    <x v="0"/>
    <n v="1.6"/>
    <n v="870"/>
    <x v="38"/>
    <x v="4"/>
  </r>
  <r>
    <x v="0"/>
    <s v="08787 - Heilbrigðisstofnun Suðurlands"/>
    <x v="1"/>
    <n v="1.5"/>
    <n v="870"/>
    <x v="38"/>
    <x v="4"/>
  </r>
  <r>
    <x v="0"/>
    <s v="08787 - Heilbrigðisstofnun Suðurlands"/>
    <x v="0"/>
    <n v="8.1999999999999993"/>
    <n v="860"/>
    <x v="39"/>
    <x v="4"/>
  </r>
  <r>
    <x v="0"/>
    <s v="08787 - Heilbrigðisstofnun Suðurlands"/>
    <x v="1"/>
    <n v="3.53"/>
    <n v="860"/>
    <x v="39"/>
    <x v="4"/>
  </r>
  <r>
    <x v="0"/>
    <s v="08787 - Heilbrigðisstofnun Suðurlands"/>
    <x v="0"/>
    <n v="2"/>
    <n v="880"/>
    <x v="32"/>
    <x v="4"/>
  </r>
  <r>
    <x v="0"/>
    <s v="08787 - Heilbrigðisstofnun Suðurlands"/>
    <x v="1"/>
    <n v="0.7"/>
    <n v="880"/>
    <x v="32"/>
    <x v="4"/>
  </r>
  <r>
    <x v="0"/>
    <s v="08787 - Heilbrigðisstofnun Suðurlands"/>
    <x v="0"/>
    <n v="150.38"/>
    <n v="800"/>
    <x v="6"/>
    <x v="4"/>
  </r>
  <r>
    <x v="0"/>
    <s v="08787 - Heilbrigðisstofnun Suðurlands"/>
    <x v="1"/>
    <n v="28.37"/>
    <n v="800"/>
    <x v="6"/>
    <x v="4"/>
  </r>
  <r>
    <x v="0"/>
    <s v="08787 - Heilbrigðisstofnun Suðurlands"/>
    <x v="0"/>
    <n v="5.3"/>
    <s v="801b"/>
    <x v="8"/>
    <x v="4"/>
  </r>
  <r>
    <x v="0"/>
    <s v="08787 - Heilbrigðisstofnun Suðurlands"/>
    <x v="1"/>
    <n v="2.4900000000000002"/>
    <s v="801b"/>
    <x v="8"/>
    <x v="4"/>
  </r>
  <r>
    <x v="0"/>
    <s v="08787 - Heilbrigðisstofnun Suðurlands"/>
    <x v="0"/>
    <n v="2.69"/>
    <n v="825"/>
    <x v="6"/>
    <x v="4"/>
  </r>
  <r>
    <x v="0"/>
    <s v="08787 - Heilbrigðisstofnun Suðurlands"/>
    <x v="1"/>
    <n v="1.1499999999999999"/>
    <n v="825"/>
    <x v="6"/>
    <x v="4"/>
  </r>
  <r>
    <x v="0"/>
    <s v="08787 - Heilbrigðisstofnun Suðurlands"/>
    <x v="0"/>
    <n v="1.4"/>
    <n v="815"/>
    <x v="55"/>
    <x v="4"/>
  </r>
  <r>
    <x v="0"/>
    <s v="08787 - Heilbrigðisstofnun Suðurlands"/>
    <x v="1"/>
    <n v="0"/>
    <n v="815"/>
    <x v="55"/>
    <x v="4"/>
  </r>
  <r>
    <x v="0"/>
    <s v="08787 - Heilbrigðisstofnun Suðurlands"/>
    <x v="0"/>
    <n v="52.43"/>
    <n v="900"/>
    <x v="22"/>
    <x v="4"/>
  </r>
  <r>
    <x v="0"/>
    <s v="08787 - Heilbrigðisstofnun Suðurlands"/>
    <x v="1"/>
    <n v="9.1999999999999993"/>
    <n v="900"/>
    <x v="22"/>
    <x v="4"/>
  </r>
  <r>
    <x v="0"/>
    <s v="08791 - Heilbrigðisstofnun Suðurnesja"/>
    <x v="0"/>
    <n v="25.01"/>
    <n v="240"/>
    <x v="29"/>
    <x v="7"/>
  </r>
  <r>
    <x v="0"/>
    <s v="08791 - Heilbrigðisstofnun Suðurnesja"/>
    <x v="0"/>
    <n v="124.47"/>
    <n v="230"/>
    <x v="20"/>
    <x v="7"/>
  </r>
  <r>
    <x v="0"/>
    <s v="08791 - Heilbrigðisstofnun Suðurnesja"/>
    <x v="1"/>
    <n v="25.88"/>
    <n v="230"/>
    <x v="20"/>
    <x v="7"/>
  </r>
  <r>
    <x v="0"/>
    <s v="08801 - Greiningar- og ráðgjafarstöð ríkisins"/>
    <x v="0"/>
    <n v="41.42"/>
    <n v="200"/>
    <x v="2"/>
    <x v="0"/>
  </r>
  <r>
    <x v="0"/>
    <s v="08801 - Greiningar- og ráðgjafarstöð ríkisins"/>
    <x v="1"/>
    <n v="5.78"/>
    <n v="200"/>
    <x v="2"/>
    <x v="0"/>
  </r>
  <r>
    <x v="0"/>
    <s v="08805 - Þjónustu- og þekkingarmiðstöð fyrir blinda og sjónskerta"/>
    <x v="0"/>
    <n v="19.3"/>
    <n v="105"/>
    <x v="0"/>
    <x v="0"/>
  </r>
  <r>
    <x v="0"/>
    <s v="08805 - Þjónustu- og þekkingarmiðstöð fyrir blinda og sjónskerta"/>
    <x v="1"/>
    <n v="4.7"/>
    <n v="105"/>
    <x v="0"/>
    <x v="0"/>
  </r>
  <r>
    <x v="0"/>
    <s v="08807 - Heyrnar- og talmeinastöð Íslands"/>
    <x v="0"/>
    <n v="16.690000000000001"/>
    <n v="105"/>
    <x v="0"/>
    <x v="0"/>
  </r>
  <r>
    <x v="0"/>
    <s v="08807 - Heyrnar- og talmeinastöð Íslands"/>
    <x v="1"/>
    <n v="2.4900000000000002"/>
    <n v="105"/>
    <x v="0"/>
    <x v="0"/>
  </r>
  <r>
    <x v="0"/>
    <s v="08809 - Málefni fatlaðra"/>
    <x v="0"/>
    <n v="3.75"/>
    <n v="150"/>
    <x v="0"/>
    <x v="0"/>
  </r>
  <r>
    <x v="0"/>
    <s v="08809 - Málefni fatlaðra"/>
    <x v="1"/>
    <n v="2.25"/>
    <n v="150"/>
    <x v="0"/>
    <x v="0"/>
  </r>
  <r>
    <x v="0"/>
    <s v="08821 - Barnaverndarstofa"/>
    <x v="0"/>
    <n v="3.3"/>
    <n v="851"/>
    <x v="49"/>
    <x v="4"/>
  </r>
  <r>
    <x v="0"/>
    <s v="08821 - Barnaverndarstofa"/>
    <x v="1"/>
    <n v="14"/>
    <n v="851"/>
    <x v="49"/>
    <x v="4"/>
  </r>
  <r>
    <x v="0"/>
    <s v="08821 - Barnaverndarstofa"/>
    <x v="0"/>
    <n v="7"/>
    <n v="104"/>
    <x v="0"/>
    <x v="0"/>
  </r>
  <r>
    <x v="0"/>
    <s v="08821 - Barnaverndarstofa"/>
    <x v="0"/>
    <n v="19.350000000000001"/>
    <n v="105"/>
    <x v="0"/>
    <x v="0"/>
  </r>
  <r>
    <x v="0"/>
    <s v="08821 - Barnaverndarstofa"/>
    <x v="1"/>
    <n v="6"/>
    <n v="105"/>
    <x v="0"/>
    <x v="0"/>
  </r>
  <r>
    <x v="0"/>
    <s v="08821 - Barnaverndarstofa"/>
    <x v="0"/>
    <n v="8.7100000000000009"/>
    <n v="112"/>
    <x v="0"/>
    <x v="0"/>
  </r>
  <r>
    <x v="0"/>
    <s v="08821 - Barnaverndarstofa"/>
    <x v="1"/>
    <n v="17.02"/>
    <n v="112"/>
    <x v="0"/>
    <x v="0"/>
  </r>
  <r>
    <x v="0"/>
    <s v="08841 - Vinnumálastofnun"/>
    <x v="0"/>
    <n v="4"/>
    <n v="300"/>
    <x v="21"/>
    <x v="3"/>
  </r>
  <r>
    <x v="0"/>
    <s v="08841 - Vinnumálastofnun"/>
    <x v="0"/>
    <n v="4.32"/>
    <n v="600"/>
    <x v="3"/>
    <x v="1"/>
  </r>
  <r>
    <x v="0"/>
    <s v="08841 - Vinnumálastofnun"/>
    <x v="1"/>
    <n v="1.5"/>
    <n v="600"/>
    <x v="3"/>
    <x v="1"/>
  </r>
  <r>
    <x v="0"/>
    <s v="08841 - Vinnumálastofnun"/>
    <x v="0"/>
    <n v="0.57999999999999996"/>
    <n v="700"/>
    <x v="18"/>
    <x v="2"/>
  </r>
  <r>
    <x v="0"/>
    <s v="08841 - Vinnumálastofnun"/>
    <x v="1"/>
    <n v="1"/>
    <n v="700"/>
    <x v="18"/>
    <x v="2"/>
  </r>
  <r>
    <x v="0"/>
    <s v="08841 - Vinnumálastofnun"/>
    <x v="0"/>
    <n v="9"/>
    <n v="530"/>
    <x v="31"/>
    <x v="5"/>
  </r>
  <r>
    <x v="0"/>
    <s v="08841 - Vinnumálastofnun"/>
    <x v="1"/>
    <n v="3"/>
    <n v="530"/>
    <x v="31"/>
    <x v="5"/>
  </r>
  <r>
    <x v="0"/>
    <s v="08841 - Vinnumálastofnun"/>
    <x v="0"/>
    <n v="1"/>
    <n v="400"/>
    <x v="10"/>
    <x v="6"/>
  </r>
  <r>
    <x v="0"/>
    <s v="08841 - Vinnumálastofnun"/>
    <x v="1"/>
    <n v="1"/>
    <n v="400"/>
    <x v="10"/>
    <x v="6"/>
  </r>
  <r>
    <x v="0"/>
    <s v="08841 - Vinnumálastofnun"/>
    <x v="0"/>
    <n v="5.64"/>
    <n v="230"/>
    <x v="20"/>
    <x v="7"/>
  </r>
  <r>
    <x v="0"/>
    <s v="08841 - Vinnumálastofnun"/>
    <x v="0"/>
    <n v="51.1"/>
    <n v="103"/>
    <x v="0"/>
    <x v="0"/>
  </r>
  <r>
    <x v="0"/>
    <s v="08841 - Vinnumálastofnun"/>
    <x v="1"/>
    <n v="20"/>
    <n v="103"/>
    <x v="0"/>
    <x v="0"/>
  </r>
  <r>
    <x v="0"/>
    <s v="08841 - Vinnumálastofnun"/>
    <x v="0"/>
    <n v="3.5"/>
    <n v="800"/>
    <x v="6"/>
    <x v="4"/>
  </r>
  <r>
    <x v="0"/>
    <s v="08841 - Vinnumálastofnun"/>
    <x v="0"/>
    <n v="14"/>
    <n v="545"/>
    <x v="14"/>
    <x v="5"/>
  </r>
  <r>
    <x v="0"/>
    <s v="08841 - Vinnumálastofnun"/>
    <x v="1"/>
    <n v="4"/>
    <n v="545"/>
    <x v="14"/>
    <x v="5"/>
  </r>
  <r>
    <x v="0"/>
    <s v="08851 - Atvinnuleysistryggingasjóður"/>
    <x v="0"/>
    <n v="1"/>
    <n v="540"/>
    <x v="36"/>
    <x v="5"/>
  </r>
  <r>
    <x v="0"/>
    <s v="09101 - Fjármála- og efnahagsráðuneyti, aðalskrifstofa"/>
    <x v="0"/>
    <n v="40.909999999999997"/>
    <n v="150"/>
    <x v="0"/>
    <x v="0"/>
  </r>
  <r>
    <x v="0"/>
    <s v="09101 - Fjármála- og efnahagsráðuneyti, aðalskrifstofa"/>
    <x v="1"/>
    <n v="31.75"/>
    <n v="150"/>
    <x v="0"/>
    <x v="0"/>
  </r>
  <r>
    <x v="0"/>
    <s v="09103 - Fjársýsla ríkisins"/>
    <x v="0"/>
    <n v="44.24"/>
    <n v="150"/>
    <x v="0"/>
    <x v="0"/>
  </r>
  <r>
    <x v="0"/>
    <s v="09103 - Fjársýsla ríkisins"/>
    <x v="1"/>
    <n v="27.83"/>
    <n v="150"/>
    <x v="0"/>
    <x v="0"/>
  </r>
  <r>
    <x v="0"/>
    <s v="09210 - Ríkisskattstjóri"/>
    <x v="0"/>
    <n v="4.9800000000000004"/>
    <n v="300"/>
    <x v="21"/>
    <x v="3"/>
  </r>
  <r>
    <x v="0"/>
    <s v="09210 - Ríkisskattstjóri"/>
    <x v="1"/>
    <n v="3"/>
    <n v="300"/>
    <x v="21"/>
    <x v="3"/>
  </r>
  <r>
    <x v="0"/>
    <s v="09210 - Ríkisskattstjóri"/>
    <x v="0"/>
    <n v="9.9"/>
    <n v="600"/>
    <x v="3"/>
    <x v="1"/>
  </r>
  <r>
    <x v="0"/>
    <s v="09210 - Ríkisskattstjóri"/>
    <x v="1"/>
    <n v="3.8"/>
    <n v="600"/>
    <x v="3"/>
    <x v="1"/>
  </r>
  <r>
    <x v="0"/>
    <s v="09210 - Ríkisskattstjóri"/>
    <x v="0"/>
    <n v="2.95"/>
    <n v="580"/>
    <x v="1"/>
    <x v="1"/>
  </r>
  <r>
    <x v="0"/>
    <s v="09210 - Ríkisskattstjóri"/>
    <x v="1"/>
    <n v="2"/>
    <n v="580"/>
    <x v="1"/>
    <x v="1"/>
  </r>
  <r>
    <x v="0"/>
    <s v="09210 - Ríkisskattstjóri"/>
    <x v="0"/>
    <n v="4"/>
    <n v="700"/>
    <x v="18"/>
    <x v="2"/>
  </r>
  <r>
    <x v="0"/>
    <s v="09210 - Ríkisskattstjóri"/>
    <x v="1"/>
    <n v="3"/>
    <n v="700"/>
    <x v="18"/>
    <x v="2"/>
  </r>
  <r>
    <x v="0"/>
    <s v="09210 - Ríkisskattstjóri"/>
    <x v="0"/>
    <n v="24.9"/>
    <n v="220"/>
    <x v="19"/>
    <x v="0"/>
  </r>
  <r>
    <x v="0"/>
    <s v="09210 - Ríkisskattstjóri"/>
    <x v="1"/>
    <n v="19.75"/>
    <n v="220"/>
    <x v="19"/>
    <x v="0"/>
  </r>
  <r>
    <x v="0"/>
    <s v="09210 - Ríkisskattstjóri"/>
    <x v="0"/>
    <n v="5"/>
    <n v="400"/>
    <x v="10"/>
    <x v="6"/>
  </r>
  <r>
    <x v="0"/>
    <s v="09210 - Ríkisskattstjóri"/>
    <x v="0"/>
    <n v="8.75"/>
    <n v="850"/>
    <x v="49"/>
    <x v="4"/>
  </r>
  <r>
    <x v="0"/>
    <s v="09210 - Ríkisskattstjóri"/>
    <x v="1"/>
    <n v="1"/>
    <n v="850"/>
    <x v="49"/>
    <x v="4"/>
  </r>
  <r>
    <x v="0"/>
    <s v="09210 - Ríkisskattstjóri"/>
    <x v="0"/>
    <n v="82.22"/>
    <n v="150"/>
    <x v="0"/>
    <x v="0"/>
  </r>
  <r>
    <x v="0"/>
    <s v="09210 - Ríkisskattstjóri"/>
    <x v="1"/>
    <n v="66.58"/>
    <n v="150"/>
    <x v="0"/>
    <x v="0"/>
  </r>
  <r>
    <x v="0"/>
    <s v="09210 - Ríkisskattstjóri"/>
    <x v="0"/>
    <n v="2.8"/>
    <n v="900"/>
    <x v="22"/>
    <x v="4"/>
  </r>
  <r>
    <x v="0"/>
    <s v="09210 - Ríkisskattstjóri"/>
    <x v="1"/>
    <n v="1"/>
    <n v="900"/>
    <x v="22"/>
    <x v="4"/>
  </r>
  <r>
    <x v="0"/>
    <s v="09214 - Yfirskattanefnd"/>
    <x v="0"/>
    <n v="2.6"/>
    <n v="105"/>
    <x v="0"/>
    <x v="0"/>
  </r>
  <r>
    <x v="0"/>
    <s v="09214 - Yfirskattanefnd"/>
    <x v="1"/>
    <n v="5.22"/>
    <n v="105"/>
    <x v="0"/>
    <x v="0"/>
  </r>
  <r>
    <x v="0"/>
    <s v="09215 - Skattrannsóknarstjóri ríkisins"/>
    <x v="0"/>
    <n v="16.77"/>
    <n v="150"/>
    <x v="0"/>
    <x v="0"/>
  </r>
  <r>
    <x v="0"/>
    <s v="09215 - Skattrannsóknarstjóri ríkisins"/>
    <x v="1"/>
    <n v="12.19"/>
    <n v="150"/>
    <x v="0"/>
    <x v="0"/>
  </r>
  <r>
    <x v="0"/>
    <s v="09262 - Tollstjórinn"/>
    <x v="0"/>
    <n v="0"/>
    <n v="600"/>
    <x v="3"/>
    <x v="1"/>
  </r>
  <r>
    <x v="0"/>
    <s v="09262 - Tollstjórinn"/>
    <x v="1"/>
    <n v="2"/>
    <n v="600"/>
    <x v="3"/>
    <x v="1"/>
  </r>
  <r>
    <x v="0"/>
    <s v="09262 - Tollstjórinn"/>
    <x v="0"/>
    <n v="1"/>
    <n v="735"/>
    <x v="23"/>
    <x v="2"/>
  </r>
  <r>
    <x v="0"/>
    <s v="09262 - Tollstjórinn"/>
    <x v="1"/>
    <n v="1"/>
    <n v="735"/>
    <x v="23"/>
    <x v="2"/>
  </r>
  <r>
    <x v="0"/>
    <s v="09262 - Tollstjórinn"/>
    <x v="0"/>
    <n v="0"/>
    <n v="400"/>
    <x v="10"/>
    <x v="6"/>
  </r>
  <r>
    <x v="0"/>
    <s v="09262 - Tollstjórinn"/>
    <x v="1"/>
    <n v="1"/>
    <n v="400"/>
    <x v="10"/>
    <x v="6"/>
  </r>
  <r>
    <x v="0"/>
    <s v="09262 - Tollstjórinn"/>
    <x v="0"/>
    <n v="8"/>
    <n v="235"/>
    <x v="20"/>
    <x v="7"/>
  </r>
  <r>
    <x v="0"/>
    <s v="09262 - Tollstjórinn"/>
    <x v="1"/>
    <n v="35"/>
    <n v="235"/>
    <x v="20"/>
    <x v="7"/>
  </r>
  <r>
    <x v="0"/>
    <s v="09262 - Tollstjórinn"/>
    <x v="0"/>
    <n v="100"/>
    <n v="101"/>
    <x v="0"/>
    <x v="0"/>
  </r>
  <r>
    <x v="0"/>
    <s v="09262 - Tollstjórinn"/>
    <x v="1"/>
    <n v="74"/>
    <n v="101"/>
    <x v="0"/>
    <x v="0"/>
  </r>
  <r>
    <x v="0"/>
    <s v="09262 - Tollstjórinn"/>
    <x v="0"/>
    <n v="0"/>
    <n v="710"/>
    <x v="28"/>
    <x v="2"/>
  </r>
  <r>
    <x v="0"/>
    <s v="09262 - Tollstjórinn"/>
    <x v="1"/>
    <n v="2"/>
    <n v="710"/>
    <x v="28"/>
    <x v="2"/>
  </r>
  <r>
    <x v="0"/>
    <s v="09262 - Tollstjórinn"/>
    <x v="0"/>
    <n v="0"/>
    <n v="800"/>
    <x v="6"/>
    <x v="4"/>
  </r>
  <r>
    <x v="0"/>
    <s v="09262 - Tollstjórinn"/>
    <x v="1"/>
    <n v="1"/>
    <n v="800"/>
    <x v="6"/>
    <x v="4"/>
  </r>
  <r>
    <x v="0"/>
    <s v="09262 - Tollstjórinn"/>
    <x v="0"/>
    <n v="0"/>
    <n v="900"/>
    <x v="22"/>
    <x v="4"/>
  </r>
  <r>
    <x v="0"/>
    <s v="09262 - Tollstjórinn"/>
    <x v="1"/>
    <n v="2"/>
    <n v="900"/>
    <x v="22"/>
    <x v="4"/>
  </r>
  <r>
    <x v="0"/>
    <s v="09381 - Lífeyrisskuldbindingar, eftirlaun"/>
    <x v="0"/>
    <n v="1"/>
    <n v="150"/>
    <x v="0"/>
    <x v="0"/>
  </r>
  <r>
    <x v="0"/>
    <s v="09381 - Lífeyrisskuldbindingar, eftirlaun"/>
    <x v="1"/>
    <n v="2"/>
    <n v="150"/>
    <x v="0"/>
    <x v="0"/>
  </r>
  <r>
    <x v="0"/>
    <s v="09901 - Framkvæmdasýsla ríkisins"/>
    <x v="0"/>
    <n v="6.6"/>
    <n v="105"/>
    <x v="0"/>
    <x v="0"/>
  </r>
  <r>
    <x v="0"/>
    <s v="09901 - Framkvæmdasýsla ríkisins"/>
    <x v="1"/>
    <n v="14.9"/>
    <n v="105"/>
    <x v="0"/>
    <x v="0"/>
  </r>
  <r>
    <x v="0"/>
    <s v="09901 - Framkvæmdasýsla ríkisins"/>
    <x v="1"/>
    <n v="1"/>
    <n v="580"/>
    <x v="1"/>
    <x v="1"/>
  </r>
  <r>
    <x v="0"/>
    <s v="09905 - Ríkiskaup"/>
    <x v="0"/>
    <n v="14.49"/>
    <n v="105"/>
    <x v="0"/>
    <x v="0"/>
  </r>
  <r>
    <x v="0"/>
    <s v="09905 - Ríkiskaup"/>
    <x v="1"/>
    <n v="10.49"/>
    <n v="105"/>
    <x v="0"/>
    <x v="0"/>
  </r>
  <r>
    <x v="0"/>
    <s v="09977 - Bankasýsla ríkisins"/>
    <x v="0"/>
    <n v="1"/>
    <n v="105"/>
    <x v="0"/>
    <x v="0"/>
  </r>
  <r>
    <x v="0"/>
    <s v="09977 - Bankasýsla ríkisins"/>
    <x v="1"/>
    <n v="2.33"/>
    <n v="105"/>
    <x v="0"/>
    <x v="0"/>
  </r>
  <r>
    <x v="0"/>
    <s v="09978 - Fjármálaeftirlitið"/>
    <x v="0"/>
    <n v="53.69"/>
    <n v="105"/>
    <x v="0"/>
    <x v="0"/>
  </r>
  <r>
    <x v="0"/>
    <s v="09978 - Fjármálaeftirlitið"/>
    <x v="1"/>
    <n v="64.63"/>
    <n v="105"/>
    <x v="0"/>
    <x v="0"/>
  </r>
  <r>
    <x v="0"/>
    <s v="09980 - Rekstrarfélag Stjórnarráðsins"/>
    <x v="0"/>
    <n v="3.12"/>
    <n v="150"/>
    <x v="0"/>
    <x v="0"/>
  </r>
  <r>
    <x v="0"/>
    <s v="09980 - Rekstrarfélag Stjórnarráðsins"/>
    <x v="1"/>
    <n v="9"/>
    <n v="150"/>
    <x v="0"/>
    <x v="0"/>
  </r>
  <r>
    <x v="0"/>
    <s v="09984 - Fasteignir ríkissjóðs"/>
    <x v="0"/>
    <n v="3"/>
    <n v="150"/>
    <x v="0"/>
    <x v="0"/>
  </r>
  <r>
    <x v="0"/>
    <s v="09984 - Fasteignir ríkissjóðs"/>
    <x v="1"/>
    <n v="8"/>
    <n v="150"/>
    <x v="0"/>
    <x v="0"/>
  </r>
  <r>
    <x v="0"/>
    <s v="09999 - Ýmislegt"/>
    <x v="0"/>
    <n v="7.05"/>
    <n v="150"/>
    <x v="0"/>
    <x v="0"/>
  </r>
  <r>
    <x v="0"/>
    <s v="09999 - Ýmislegt"/>
    <x v="1"/>
    <n v="7"/>
    <n v="150"/>
    <x v="0"/>
    <x v="0"/>
  </r>
  <r>
    <x v="0"/>
    <s v="14101 - Umhverfis- og auðlindaráðuneyti, aðalskrifstofa"/>
    <x v="0"/>
    <n v="24.12"/>
    <n v="150"/>
    <x v="0"/>
    <x v="0"/>
  </r>
  <r>
    <x v="0"/>
    <s v="14101 - Umhverfis- og auðlindaráðuneyti, aðalskrifstofa"/>
    <x v="1"/>
    <n v="13"/>
    <n v="150"/>
    <x v="0"/>
    <x v="0"/>
  </r>
  <r>
    <x v="0"/>
    <s v="14190 - Ýmis verkefni"/>
    <x v="0"/>
    <n v="5"/>
    <n v="150"/>
    <x v="0"/>
    <x v="0"/>
  </r>
  <r>
    <x v="0"/>
    <s v="14190 - Ýmis verkefni"/>
    <x v="1"/>
    <n v="2"/>
    <n v="150"/>
    <x v="0"/>
    <x v="0"/>
  </r>
  <r>
    <x v="0"/>
    <s v="14202 - Náttúrurannsóknastöðin við Mývatn"/>
    <x v="0"/>
    <n v="1"/>
    <n v="660"/>
    <x v="52"/>
    <x v="1"/>
  </r>
  <r>
    <x v="0"/>
    <s v="14202 - Náttúrurannsóknastöðin við Mývatn"/>
    <x v="1"/>
    <n v="1"/>
    <n v="660"/>
    <x v="52"/>
    <x v="1"/>
  </r>
  <r>
    <x v="0"/>
    <s v="14211 - Umhverfisstofnun"/>
    <x v="0"/>
    <n v="3"/>
    <n v="600"/>
    <x v="3"/>
    <x v="1"/>
  </r>
  <r>
    <x v="0"/>
    <s v="14211 - Umhverfisstofnun"/>
    <x v="1"/>
    <n v="3"/>
    <n v="600"/>
    <x v="3"/>
    <x v="1"/>
  </r>
  <r>
    <x v="0"/>
    <s v="14211 - Umhverfisstofnun"/>
    <x v="0"/>
    <n v="0"/>
    <n v="700"/>
    <x v="18"/>
    <x v="2"/>
  </r>
  <r>
    <x v="0"/>
    <s v="14211 - Umhverfisstofnun"/>
    <x v="1"/>
    <n v="1"/>
    <n v="700"/>
    <x v="18"/>
    <x v="2"/>
  </r>
  <r>
    <x v="0"/>
    <s v="14211 - Umhverfisstofnun"/>
    <x v="0"/>
    <n v="0"/>
    <n v="400"/>
    <x v="10"/>
    <x v="6"/>
  </r>
  <r>
    <x v="0"/>
    <s v="14211 - Umhverfisstofnun"/>
    <x v="1"/>
    <n v="1"/>
    <n v="400"/>
    <x v="10"/>
    <x v="6"/>
  </r>
  <r>
    <x v="0"/>
    <s v="14211 - Umhverfisstofnun"/>
    <x v="0"/>
    <n v="32.4"/>
    <n v="108"/>
    <x v="0"/>
    <x v="0"/>
  </r>
  <r>
    <x v="0"/>
    <s v="14211 - Umhverfisstofnun"/>
    <x v="1"/>
    <n v="20.3"/>
    <n v="108"/>
    <x v="0"/>
    <x v="0"/>
  </r>
  <r>
    <x v="0"/>
    <s v="14211 - Umhverfisstofnun"/>
    <x v="0"/>
    <n v="0"/>
    <n v="660"/>
    <x v="52"/>
    <x v="1"/>
  </r>
  <r>
    <x v="0"/>
    <s v="14211 - Umhverfisstofnun"/>
    <x v="1"/>
    <n v="1"/>
    <n v="660"/>
    <x v="52"/>
    <x v="1"/>
  </r>
  <r>
    <x v="0"/>
    <s v="14211 - Umhverfisstofnun"/>
    <x v="0"/>
    <n v="1"/>
    <n v="360"/>
    <x v="30"/>
    <x v="3"/>
  </r>
  <r>
    <x v="0"/>
    <s v="14211 - Umhverfisstofnun"/>
    <x v="1"/>
    <n v="1"/>
    <n v="360"/>
    <x v="30"/>
    <x v="3"/>
  </r>
  <r>
    <x v="0"/>
    <s v="14211 - Umhverfisstofnun"/>
    <x v="0"/>
    <n v="1"/>
    <n v="801"/>
    <x v="6"/>
    <x v="4"/>
  </r>
  <r>
    <x v="0"/>
    <s v="14211 - Umhverfisstofnun"/>
    <x v="1"/>
    <n v="0"/>
    <n v="801"/>
    <x v="6"/>
    <x v="4"/>
  </r>
  <r>
    <x v="0"/>
    <s v="14211 - Umhverfisstofnun"/>
    <x v="0"/>
    <n v="1"/>
    <n v="900"/>
    <x v="22"/>
    <x v="4"/>
  </r>
  <r>
    <x v="0"/>
    <s v="14211 - Umhverfisstofnun"/>
    <x v="1"/>
    <n v="0"/>
    <n v="900"/>
    <x v="22"/>
    <x v="4"/>
  </r>
  <r>
    <x v="0"/>
    <s v="14211 - Umhverfisstofnun"/>
    <x v="0"/>
    <n v="0"/>
    <n v="450"/>
    <x v="34"/>
    <x v="6"/>
  </r>
  <r>
    <x v="0"/>
    <s v="14211 - Umhverfisstofnun"/>
    <x v="1"/>
    <n v="1"/>
    <n v="450"/>
    <x v="34"/>
    <x v="6"/>
  </r>
  <r>
    <x v="0"/>
    <s v="14212 - Vatnajökulsþjóðgarður"/>
    <x v="0"/>
    <n v="0"/>
    <s v="701a"/>
    <x v="57"/>
    <x v="2"/>
  </r>
  <r>
    <x v="0"/>
    <s v="14212 - Vatnajökulsþjóðgarður"/>
    <x v="1"/>
    <n v="2"/>
    <s v="701a"/>
    <x v="57"/>
    <x v="2"/>
  </r>
  <r>
    <x v="0"/>
    <s v="14212 - Vatnajökulsþjóðgarður"/>
    <x v="0"/>
    <n v="1"/>
    <n v="671"/>
    <x v="11"/>
    <x v="1"/>
  </r>
  <r>
    <x v="0"/>
    <s v="14212 - Vatnajökulsþjóðgarður"/>
    <x v="1"/>
    <n v="1"/>
    <n v="671"/>
    <x v="11"/>
    <x v="1"/>
  </r>
  <r>
    <x v="0"/>
    <s v="14212 - Vatnajökulsþjóðgarður"/>
    <x v="0"/>
    <n v="1"/>
    <n v="150"/>
    <x v="0"/>
    <x v="0"/>
  </r>
  <r>
    <x v="0"/>
    <s v="14212 - Vatnajökulsþjóðgarður"/>
    <x v="1"/>
    <n v="2"/>
    <n v="150"/>
    <x v="0"/>
    <x v="0"/>
  </r>
  <r>
    <x v="0"/>
    <s v="14212 - Vatnajökulsþjóðgarður"/>
    <x v="0"/>
    <n v="0"/>
    <n v="880"/>
    <x v="32"/>
    <x v="4"/>
  </r>
  <r>
    <x v="0"/>
    <s v="14212 - Vatnajökulsþjóðgarður"/>
    <x v="1"/>
    <n v="2"/>
    <n v="880"/>
    <x v="32"/>
    <x v="4"/>
  </r>
  <r>
    <x v="0"/>
    <s v="14212 - Vatnajökulsþjóðgarður"/>
    <x v="0"/>
    <n v="1"/>
    <n v="660"/>
    <x v="52"/>
    <x v="1"/>
  </r>
  <r>
    <x v="0"/>
    <s v="14212 - Vatnajökulsþjóðgarður"/>
    <x v="1"/>
    <n v="0"/>
    <n v="660"/>
    <x v="52"/>
    <x v="1"/>
  </r>
  <r>
    <x v="0"/>
    <s v="14212 - Vatnajökulsþjóðgarður"/>
    <x v="0"/>
    <n v="2"/>
    <n v="780"/>
    <x v="13"/>
    <x v="4"/>
  </r>
  <r>
    <x v="0"/>
    <s v="14212 - Vatnajökulsþjóðgarður"/>
    <x v="1"/>
    <n v="0"/>
    <n v="780"/>
    <x v="13"/>
    <x v="4"/>
  </r>
  <r>
    <x v="0"/>
    <s v="14212 - Vatnajökulsþjóðgarður"/>
    <x v="0"/>
    <n v="1"/>
    <n v="785"/>
    <x v="13"/>
    <x v="4"/>
  </r>
  <r>
    <x v="0"/>
    <s v="14212 - Vatnajökulsþjóðgarður"/>
    <x v="1"/>
    <n v="1"/>
    <n v="785"/>
    <x v="13"/>
    <x v="4"/>
  </r>
  <r>
    <x v="0"/>
    <s v="14231 - Landgræðsla ríkisins"/>
    <x v="0"/>
    <n v="1"/>
    <n v="311"/>
    <x v="16"/>
    <x v="3"/>
  </r>
  <r>
    <x v="0"/>
    <s v="14231 - Landgræðsla ríkisins"/>
    <x v="1"/>
    <n v="1"/>
    <n v="311"/>
    <x v="16"/>
    <x v="3"/>
  </r>
  <r>
    <x v="0"/>
    <s v="14231 - Landgræðsla ríkisins"/>
    <x v="0"/>
    <n v="0.3"/>
    <n v="700"/>
    <x v="18"/>
    <x v="2"/>
  </r>
  <r>
    <x v="0"/>
    <s v="14231 - Landgræðsla ríkisins"/>
    <x v="1"/>
    <n v="1"/>
    <n v="700"/>
    <x v="18"/>
    <x v="2"/>
  </r>
  <r>
    <x v="0"/>
    <s v="14231 - Landgræðsla ríkisins"/>
    <x v="0"/>
    <n v="1"/>
    <n v="640"/>
    <x v="11"/>
    <x v="1"/>
  </r>
  <r>
    <x v="0"/>
    <s v="14231 - Landgræðsla ríkisins"/>
    <x v="1"/>
    <n v="3"/>
    <n v="640"/>
    <x v="11"/>
    <x v="1"/>
  </r>
  <r>
    <x v="0"/>
    <s v="14231 - Landgræðsla ríkisins"/>
    <x v="0"/>
    <n v="11"/>
    <n v="851"/>
    <x v="49"/>
    <x v="4"/>
  </r>
  <r>
    <x v="0"/>
    <s v="14231 - Landgræðsla ríkisins"/>
    <x v="1"/>
    <n v="20.6"/>
    <n v="851"/>
    <x v="49"/>
    <x v="4"/>
  </r>
  <r>
    <x v="0"/>
    <s v="14231 - Landgræðsla ríkisins"/>
    <x v="0"/>
    <n v="2.9"/>
    <n v="101"/>
    <x v="0"/>
    <x v="0"/>
  </r>
  <r>
    <x v="0"/>
    <s v="14231 - Landgræðsla ríkisins"/>
    <x v="1"/>
    <n v="4"/>
    <n v="101"/>
    <x v="0"/>
    <x v="0"/>
  </r>
  <r>
    <x v="0"/>
    <s v="14231 - Landgræðsla ríkisins"/>
    <x v="1"/>
    <n v="1"/>
    <n v="550"/>
    <x v="7"/>
    <x v="5"/>
  </r>
  <r>
    <x v="0"/>
    <s v="14241 - Skógrækt ríkisins"/>
    <x v="0"/>
    <n v="1"/>
    <n v="601"/>
    <x v="3"/>
    <x v="1"/>
  </r>
  <r>
    <x v="0"/>
    <s v="14241 - Skógrækt ríkisins"/>
    <x v="1"/>
    <n v="6"/>
    <n v="601"/>
    <x v="3"/>
    <x v="1"/>
  </r>
  <r>
    <x v="0"/>
    <s v="14241 - Skógrækt ríkisins"/>
    <x v="0"/>
    <n v="0"/>
    <n v="311"/>
    <x v="16"/>
    <x v="3"/>
  </r>
  <r>
    <x v="0"/>
    <s v="14241 - Skógrækt ríkisins"/>
    <x v="1"/>
    <n v="5"/>
    <n v="311"/>
    <x v="16"/>
    <x v="3"/>
  </r>
  <r>
    <x v="0"/>
    <s v="14241 - Skógrækt ríkisins"/>
    <x v="0"/>
    <n v="4"/>
    <n v="700"/>
    <x v="18"/>
    <x v="2"/>
  </r>
  <r>
    <x v="0"/>
    <s v="14241 - Skógrækt ríkisins"/>
    <x v="1"/>
    <n v="7"/>
    <n v="700"/>
    <x v="18"/>
    <x v="2"/>
  </r>
  <r>
    <x v="0"/>
    <s v="14241 - Skógrækt ríkisins"/>
    <x v="0"/>
    <n v="1"/>
    <n v="701"/>
    <x v="18"/>
    <x v="2"/>
  </r>
  <r>
    <x v="0"/>
    <s v="14241 - Skógrækt ríkisins"/>
    <x v="1"/>
    <n v="8"/>
    <n v="701"/>
    <x v="18"/>
    <x v="2"/>
  </r>
  <r>
    <x v="0"/>
    <s v="14241 - Skógrækt ríkisins"/>
    <x v="0"/>
    <n v="3"/>
    <n v="116"/>
    <x v="0"/>
    <x v="0"/>
  </r>
  <r>
    <x v="0"/>
    <s v="14241 - Skógrækt ríkisins"/>
    <x v="1"/>
    <n v="8"/>
    <n v="116"/>
    <x v="0"/>
    <x v="0"/>
  </r>
  <r>
    <x v="0"/>
    <s v="14241 - Skógrækt ríkisins"/>
    <x v="0"/>
    <n v="0"/>
    <n v="801"/>
    <x v="6"/>
    <x v="4"/>
  </r>
  <r>
    <x v="0"/>
    <s v="14241 - Skógrækt ríkisins"/>
    <x v="1"/>
    <n v="10"/>
    <n v="801"/>
    <x v="6"/>
    <x v="4"/>
  </r>
  <r>
    <x v="0"/>
    <s v="14251 - Héraðs- og Austurlandsskógar"/>
    <x v="0"/>
    <n v="2"/>
    <n v="700"/>
    <x v="18"/>
    <x v="2"/>
  </r>
  <r>
    <x v="0"/>
    <s v="14251 - Héraðs- og Austurlandsskógar"/>
    <x v="1"/>
    <n v="1"/>
    <n v="700"/>
    <x v="18"/>
    <x v="2"/>
  </r>
  <r>
    <x v="0"/>
    <s v="14252 - Suðurlandsskógar"/>
    <x v="0"/>
    <n v="0.8"/>
    <n v="861"/>
    <x v="39"/>
    <x v="4"/>
  </r>
  <r>
    <x v="0"/>
    <s v="14252 - Suðurlandsskógar"/>
    <x v="1"/>
    <n v="0.8"/>
    <n v="861"/>
    <x v="39"/>
    <x v="4"/>
  </r>
  <r>
    <x v="0"/>
    <s v="14252 - Suðurlandsskógar"/>
    <x v="1"/>
    <n v="1.49"/>
    <n v="800"/>
    <x v="6"/>
    <x v="4"/>
  </r>
  <r>
    <x v="0"/>
    <s v="14252 - Suðurlandsskógar"/>
    <x v="0"/>
    <n v="0.75"/>
    <n v="801"/>
    <x v="6"/>
    <x v="4"/>
  </r>
  <r>
    <x v="0"/>
    <s v="14253 - Vesturlandsskógar"/>
    <x v="0"/>
    <n v="1.5"/>
    <n v="311"/>
    <x v="16"/>
    <x v="3"/>
  </r>
  <r>
    <x v="0"/>
    <s v="14253 - Vesturlandsskógar"/>
    <x v="1"/>
    <n v="0.5"/>
    <n v="311"/>
    <x v="16"/>
    <x v="3"/>
  </r>
  <r>
    <x v="0"/>
    <s v="14254 - Skjólskógar á Vestfjörðum"/>
    <x v="0"/>
    <n v="0.5"/>
    <n v="470"/>
    <x v="10"/>
    <x v="6"/>
  </r>
  <r>
    <x v="0"/>
    <s v="14254 - Skjólskógar á Vestfjörðum"/>
    <x v="1"/>
    <n v="2"/>
    <n v="470"/>
    <x v="10"/>
    <x v="6"/>
  </r>
  <r>
    <x v="0"/>
    <s v="14255 - Norðurlandsskógar"/>
    <x v="0"/>
    <n v="2"/>
    <n v="600"/>
    <x v="3"/>
    <x v="1"/>
  </r>
  <r>
    <x v="0"/>
    <s v="14255 - Norðurlandsskógar"/>
    <x v="1"/>
    <n v="1"/>
    <n v="600"/>
    <x v="3"/>
    <x v="1"/>
  </r>
  <r>
    <x v="0"/>
    <s v="14287 - Úrvinnslusjóður"/>
    <x v="0"/>
    <n v="2"/>
    <n v="108"/>
    <x v="0"/>
    <x v="0"/>
  </r>
  <r>
    <x v="0"/>
    <s v="14287 - Úrvinnslusjóður"/>
    <x v="1"/>
    <n v="3"/>
    <n v="108"/>
    <x v="0"/>
    <x v="0"/>
  </r>
  <r>
    <x v="0"/>
    <s v="14301 - Skipulagsstofnun"/>
    <x v="0"/>
    <n v="11.35"/>
    <n v="150"/>
    <x v="0"/>
    <x v="0"/>
  </r>
  <r>
    <x v="0"/>
    <s v="14301 - Skipulagsstofnun"/>
    <x v="1"/>
    <n v="10.5"/>
    <n v="150"/>
    <x v="0"/>
    <x v="0"/>
  </r>
  <r>
    <x v="0"/>
    <s v="14310 - Landmælingar Íslands"/>
    <x v="0"/>
    <n v="11.9"/>
    <n v="300"/>
    <x v="21"/>
    <x v="3"/>
  </r>
  <r>
    <x v="0"/>
    <s v="14310 - Landmælingar Íslands"/>
    <x v="1"/>
    <n v="11.8"/>
    <n v="300"/>
    <x v="21"/>
    <x v="3"/>
  </r>
  <r>
    <x v="0"/>
    <s v="14320 - Mannvirkjastofnun"/>
    <x v="0"/>
    <n v="6.49"/>
    <n v="101"/>
    <x v="0"/>
    <x v="0"/>
  </r>
  <r>
    <x v="0"/>
    <s v="14320 - Mannvirkjastofnun"/>
    <x v="1"/>
    <n v="18.63"/>
    <n v="101"/>
    <x v="0"/>
    <x v="0"/>
  </r>
  <r>
    <x v="0"/>
    <s v="14401 - Náttúrufræðistofnun Íslands"/>
    <x v="0"/>
    <n v="3"/>
    <n v="600"/>
    <x v="3"/>
    <x v="1"/>
  </r>
  <r>
    <x v="0"/>
    <s v="14401 - Náttúrufræðistofnun Íslands"/>
    <x v="1"/>
    <n v="4.5"/>
    <n v="600"/>
    <x v="3"/>
    <x v="1"/>
  </r>
  <r>
    <x v="0"/>
    <s v="14401 - Náttúrufræðistofnun Íslands"/>
    <x v="0"/>
    <n v="20.5"/>
    <n v="125"/>
    <x v="0"/>
    <x v="0"/>
  </r>
  <r>
    <x v="0"/>
    <s v="14401 - Náttúrufræðistofnun Íslands"/>
    <x v="1"/>
    <n v="19.5"/>
    <n v="125"/>
    <x v="0"/>
    <x v="0"/>
  </r>
  <r>
    <x v="0"/>
    <s v="14407 - Stofnun Vilhjálms Stefánssonar"/>
    <x v="0"/>
    <n v="2.0499999999999998"/>
    <n v="600"/>
    <x v="3"/>
    <x v="1"/>
  </r>
  <r>
    <x v="0"/>
    <s v="14407 - Stofnun Vilhjálms Stefánssonar"/>
    <x v="1"/>
    <n v="1.65"/>
    <n v="600"/>
    <x v="3"/>
    <x v="1"/>
  </r>
  <r>
    <x v="0"/>
    <s v="14412 - Veðurstofa Íslands"/>
    <x v="0"/>
    <n v="1.08"/>
    <n v="300"/>
    <x v="21"/>
    <x v="3"/>
  </r>
  <r>
    <x v="0"/>
    <s v="14412 - Veðurstofa Íslands"/>
    <x v="1"/>
    <n v="0.15"/>
    <n v="300"/>
    <x v="21"/>
    <x v="3"/>
  </r>
  <r>
    <x v="0"/>
    <s v="14412 - Veðurstofa Íslands"/>
    <x v="0"/>
    <n v="1.17"/>
    <n v="600"/>
    <x v="3"/>
    <x v="1"/>
  </r>
  <r>
    <x v="0"/>
    <s v="14412 - Veðurstofa Íslands"/>
    <x v="1"/>
    <n v="0.08"/>
    <n v="600"/>
    <x v="3"/>
    <x v="1"/>
  </r>
  <r>
    <x v="0"/>
    <s v="14412 - Veðurstofa Íslands"/>
    <x v="0"/>
    <n v="7.0000000000000007E-2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08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69"/>
    <n v="524"/>
    <x v="58"/>
    <x v="6"/>
  </r>
  <r>
    <x v="0"/>
    <s v="14412 - Veðurstofa Íslands"/>
    <x v="1"/>
    <n v="0"/>
    <n v="524"/>
    <x v="58"/>
    <x v="6"/>
  </r>
  <r>
    <x v="0"/>
    <s v="14412 - Veðurstofa Íslands"/>
    <x v="0"/>
    <n v="0.08"/>
    <n v="540"/>
    <x v="36"/>
    <x v="5"/>
  </r>
  <r>
    <x v="0"/>
    <s v="14412 - Veðurstofa Íslands"/>
    <x v="1"/>
    <n v="0.08"/>
    <n v="540"/>
    <x v="36"/>
    <x v="5"/>
  </r>
  <r>
    <x v="0"/>
    <s v="14412 - Veðurstofa Íslands"/>
    <x v="0"/>
    <n v="1.5"/>
    <n v="415"/>
    <x v="9"/>
    <x v="6"/>
  </r>
  <r>
    <x v="0"/>
    <s v="14412 - Veðurstofa Íslands"/>
    <x v="1"/>
    <n v="0"/>
    <n v="415"/>
    <x v="9"/>
    <x v="6"/>
  </r>
  <r>
    <x v="0"/>
    <s v="14412 - Veðurstofa Íslands"/>
    <x v="0"/>
    <n v="0.31"/>
    <n v="310"/>
    <x v="16"/>
    <x v="3"/>
  </r>
  <r>
    <x v="0"/>
    <s v="14412 - Veðurstofa Íslands"/>
    <x v="1"/>
    <n v="0.49"/>
    <n v="310"/>
    <x v="16"/>
    <x v="3"/>
  </r>
  <r>
    <x v="0"/>
    <s v="14412 - Veðurstofa Íslands"/>
    <x v="0"/>
    <n v="0.08"/>
    <n v="320"/>
    <x v="16"/>
    <x v="3"/>
  </r>
  <r>
    <x v="0"/>
    <s v="14412 - Veðurstofa Íslands"/>
    <x v="1"/>
    <n v="0"/>
    <n v="320"/>
    <x v="16"/>
    <x v="3"/>
  </r>
  <r>
    <x v="0"/>
    <s v="14412 - Veðurstofa Íslands"/>
    <x v="0"/>
    <n v="0.08"/>
    <n v="720"/>
    <x v="59"/>
    <x v="2"/>
  </r>
  <r>
    <x v="0"/>
    <s v="14412 - Veðurstofa Íslands"/>
    <x v="1"/>
    <n v="0"/>
    <n v="720"/>
    <x v="59"/>
    <x v="2"/>
  </r>
  <r>
    <x v="0"/>
    <s v="14412 - Veðurstofa Íslands"/>
    <x v="0"/>
    <n v="0"/>
    <n v="760"/>
    <x v="42"/>
    <x v="2"/>
  </r>
  <r>
    <x v="0"/>
    <s v="14412 - Veðurstofa Íslands"/>
    <x v="1"/>
    <n v="0.08"/>
    <n v="760"/>
    <x v="42"/>
    <x v="2"/>
  </r>
  <r>
    <x v="0"/>
    <s v="14412 - Veðurstofa Íslands"/>
    <x v="0"/>
    <n v="0.08"/>
    <n v="370"/>
    <x v="33"/>
    <x v="3"/>
  </r>
  <r>
    <x v="0"/>
    <s v="14412 - Veðurstofa Íslands"/>
    <x v="1"/>
    <n v="0.56999999999999995"/>
    <n v="370"/>
    <x v="33"/>
    <x v="3"/>
  </r>
  <r>
    <x v="0"/>
    <s v="14412 - Veðurstofa Íslands"/>
    <x v="0"/>
    <n v="1"/>
    <n v="620"/>
    <x v="37"/>
    <x v="1"/>
  </r>
  <r>
    <x v="0"/>
    <s v="14412 - Veðurstofa Íslands"/>
    <x v="1"/>
    <n v="0.08"/>
    <n v="620"/>
    <x v="37"/>
    <x v="1"/>
  </r>
  <r>
    <x v="0"/>
    <s v="14412 - Veðurstofa Íslands"/>
    <x v="0"/>
    <n v="0"/>
    <s v="Erlendis"/>
    <x v="27"/>
    <x v="8"/>
  </r>
  <r>
    <x v="0"/>
    <s v="14412 - Veðurstofa Íslands"/>
    <x v="1"/>
    <n v="1.75"/>
    <s v="Erlendis"/>
    <x v="27"/>
    <x v="8"/>
  </r>
  <r>
    <x v="0"/>
    <s v="14412 - Veðurstofa Íslands"/>
    <x v="0"/>
    <n v="0.5"/>
    <n v="580"/>
    <x v="1"/>
    <x v="1"/>
  </r>
  <r>
    <x v="0"/>
    <s v="14412 - Veðurstofa Íslands"/>
    <x v="1"/>
    <n v="0.86"/>
    <n v="580"/>
    <x v="1"/>
    <x v="1"/>
  </r>
  <r>
    <x v="0"/>
    <s v="14412 - Veðurstofa Íslands"/>
    <x v="0"/>
    <n v="0"/>
    <n v="715"/>
    <x v="23"/>
    <x v="2"/>
  </r>
  <r>
    <x v="0"/>
    <s v="14412 - Veðurstofa Íslands"/>
    <x v="1"/>
    <n v="1"/>
    <n v="715"/>
    <x v="23"/>
    <x v="2"/>
  </r>
  <r>
    <x v="0"/>
    <s v="14412 - Veðurstofa Íslands"/>
    <x v="0"/>
    <n v="0.62"/>
    <n v="740"/>
    <x v="23"/>
    <x v="2"/>
  </r>
  <r>
    <x v="0"/>
    <s v="14412 - Veðurstofa Íslands"/>
    <x v="1"/>
    <n v="0"/>
    <n v="740"/>
    <x v="23"/>
    <x v="2"/>
  </r>
  <r>
    <x v="0"/>
    <s v="14412 - Veðurstofa Íslands"/>
    <x v="0"/>
    <n v="0"/>
    <n v="225"/>
    <x v="15"/>
    <x v="0"/>
  </r>
  <r>
    <x v="0"/>
    <s v="14412 - Veðurstofa Íslands"/>
    <x v="1"/>
    <n v="1"/>
    <n v="225"/>
    <x v="15"/>
    <x v="0"/>
  </r>
  <r>
    <x v="0"/>
    <s v="14412 - Veðurstofa Íslands"/>
    <x v="0"/>
    <n v="2.9"/>
    <n v="210"/>
    <x v="15"/>
    <x v="0"/>
  </r>
  <r>
    <x v="0"/>
    <s v="14412 - Veðurstofa Íslands"/>
    <x v="1"/>
    <n v="0"/>
    <n v="210"/>
    <x v="15"/>
    <x v="0"/>
  </r>
  <r>
    <x v="0"/>
    <s v="14412 - Veðurstofa Íslands"/>
    <x v="0"/>
    <n v="0.08"/>
    <n v="350"/>
    <x v="25"/>
    <x v="3"/>
  </r>
  <r>
    <x v="0"/>
    <s v="14412 - Veðurstofa Íslands"/>
    <x v="1"/>
    <n v="0"/>
    <n v="350"/>
    <x v="25"/>
    <x v="3"/>
  </r>
  <r>
    <x v="0"/>
    <s v="14412 - Veðurstofa Íslands"/>
    <x v="0"/>
    <n v="4"/>
    <n v="220"/>
    <x v="19"/>
    <x v="0"/>
  </r>
  <r>
    <x v="0"/>
    <s v="14412 - Veðurstofa Íslands"/>
    <x v="1"/>
    <n v="2.4"/>
    <n v="220"/>
    <x v="19"/>
    <x v="0"/>
  </r>
  <r>
    <x v="0"/>
    <s v="14412 - Veðurstofa Íslands"/>
    <x v="0"/>
    <n v="0.08"/>
    <n v="530"/>
    <x v="31"/>
    <x v="5"/>
  </r>
  <r>
    <x v="0"/>
    <s v="14412 - Veðurstofa Íslands"/>
    <x v="1"/>
    <n v="0"/>
    <n v="530"/>
    <x v="31"/>
    <x v="5"/>
  </r>
  <r>
    <x v="0"/>
    <s v="14412 - Veðurstofa Íslands"/>
    <x v="0"/>
    <n v="0"/>
    <n v="810"/>
    <x v="17"/>
    <x v="4"/>
  </r>
  <r>
    <x v="0"/>
    <s v="14412 - Veðurstofa Íslands"/>
    <x v="1"/>
    <n v="7.0000000000000007E-2"/>
    <n v="810"/>
    <x v="17"/>
    <x v="4"/>
  </r>
  <r>
    <x v="0"/>
    <s v="14412 - Veðurstofa Íslands"/>
    <x v="0"/>
    <n v="0.08"/>
    <n v="410"/>
    <x v="10"/>
    <x v="6"/>
  </r>
  <r>
    <x v="0"/>
    <s v="14412 - Veðurstofa Íslands"/>
    <x v="1"/>
    <n v="0"/>
    <n v="410"/>
    <x v="10"/>
    <x v="6"/>
  </r>
  <r>
    <x v="0"/>
    <s v="14412 - Veðurstofa Íslands"/>
    <x v="0"/>
    <n v="4"/>
    <n v="400"/>
    <x v="10"/>
    <x v="6"/>
  </r>
  <r>
    <x v="0"/>
    <s v="14412 - Veðurstofa Íslands"/>
    <x v="1"/>
    <n v="1"/>
    <n v="400"/>
    <x v="10"/>
    <x v="6"/>
  </r>
  <r>
    <x v="0"/>
    <s v="14412 - Veðurstofa Íslands"/>
    <x v="0"/>
    <n v="0.08"/>
    <n v="430"/>
    <x v="10"/>
    <x v="6"/>
  </r>
  <r>
    <x v="0"/>
    <s v="14412 - Veðurstofa Íslands"/>
    <x v="1"/>
    <n v="0"/>
    <n v="430"/>
    <x v="10"/>
    <x v="6"/>
  </r>
  <r>
    <x v="0"/>
    <s v="14412 - Veðurstofa Íslands"/>
    <x v="0"/>
    <n v="0"/>
    <n v="470"/>
    <x v="10"/>
    <x v="6"/>
  </r>
  <r>
    <x v="0"/>
    <s v="14412 - Veðurstofa Íslands"/>
    <x v="1"/>
    <n v="0.34"/>
    <n v="470"/>
    <x v="10"/>
    <x v="6"/>
  </r>
  <r>
    <x v="0"/>
    <s v="14412 - Veðurstofa Íslands"/>
    <x v="0"/>
    <n v="7"/>
    <n v="200"/>
    <x v="2"/>
    <x v="0"/>
  </r>
  <r>
    <x v="0"/>
    <s v="14412 - Veðurstofa Íslands"/>
    <x v="1"/>
    <n v="9.8000000000000007"/>
    <n v="200"/>
    <x v="2"/>
    <x v="0"/>
  </r>
  <r>
    <x v="0"/>
    <s v="14412 - Veðurstofa Íslands"/>
    <x v="0"/>
    <n v="0"/>
    <n v="685"/>
    <x v="40"/>
    <x v="1"/>
  </r>
  <r>
    <x v="0"/>
    <s v="14412 - Veðurstofa Íslands"/>
    <x v="1"/>
    <n v="0.51"/>
    <n v="685"/>
    <x v="40"/>
    <x v="1"/>
  </r>
  <r>
    <x v="0"/>
    <s v="14412 - Veðurstofa Íslands"/>
    <x v="0"/>
    <n v="1"/>
    <n v="270"/>
    <x v="26"/>
    <x v="0"/>
  </r>
  <r>
    <x v="0"/>
    <s v="14412 - Veðurstofa Íslands"/>
    <x v="1"/>
    <n v="1.75"/>
    <n v="270"/>
    <x v="26"/>
    <x v="0"/>
  </r>
  <r>
    <x v="0"/>
    <s v="14412 - Veðurstofa Íslands"/>
    <x v="0"/>
    <n v="0.08"/>
    <n v="870"/>
    <x v="38"/>
    <x v="4"/>
  </r>
  <r>
    <x v="0"/>
    <s v="14412 - Veðurstofa Íslands"/>
    <x v="1"/>
    <n v="0"/>
    <n v="870"/>
    <x v="38"/>
    <x v="4"/>
  </r>
  <r>
    <x v="0"/>
    <s v="14412 - Veðurstofa Íslands"/>
    <x v="0"/>
    <n v="0.8"/>
    <n v="640"/>
    <x v="11"/>
    <x v="1"/>
  </r>
  <r>
    <x v="0"/>
    <s v="14412 - Veðurstofa Íslands"/>
    <x v="1"/>
    <n v="7.0000000000000007E-2"/>
    <n v="640"/>
    <x v="11"/>
    <x v="1"/>
  </r>
  <r>
    <x v="0"/>
    <s v="14412 - Veðurstofa Íslands"/>
    <x v="0"/>
    <n v="7.0000000000000007E-2"/>
    <n v="670"/>
    <x v="11"/>
    <x v="1"/>
  </r>
  <r>
    <x v="0"/>
    <s v="14412 - Veðurstofa Íslands"/>
    <x v="1"/>
    <n v="0"/>
    <n v="670"/>
    <x v="11"/>
    <x v="1"/>
  </r>
  <r>
    <x v="0"/>
    <s v="14412 - Veðurstofa Íslands"/>
    <x v="0"/>
    <n v="0.08"/>
    <n v="675"/>
    <x v="11"/>
    <x v="1"/>
  </r>
  <r>
    <x v="0"/>
    <s v="14412 - Veðurstofa Íslands"/>
    <x v="1"/>
    <n v="0"/>
    <n v="675"/>
    <x v="11"/>
    <x v="1"/>
  </r>
  <r>
    <x v="0"/>
    <s v="14412 - Veðurstofa Íslands"/>
    <x v="0"/>
    <n v="0.15"/>
    <n v="860"/>
    <x v="39"/>
    <x v="4"/>
  </r>
  <r>
    <x v="0"/>
    <s v="14412 - Veðurstofa Íslands"/>
    <x v="1"/>
    <n v="0.15"/>
    <n v="860"/>
    <x v="39"/>
    <x v="4"/>
  </r>
  <r>
    <x v="0"/>
    <s v="14412 - Veðurstofa Íslands"/>
    <x v="0"/>
    <n v="7.0000000000000007E-2"/>
    <n v="850"/>
    <x v="49"/>
    <x v="4"/>
  </r>
  <r>
    <x v="0"/>
    <s v="14412 - Veðurstofa Íslands"/>
    <x v="1"/>
    <n v="0.14000000000000001"/>
    <n v="850"/>
    <x v="49"/>
    <x v="4"/>
  </r>
  <r>
    <x v="0"/>
    <s v="14412 - Veðurstofa Íslands"/>
    <x v="0"/>
    <n v="3.6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1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40.82"/>
    <n v="101"/>
    <x v="0"/>
    <x v="0"/>
  </r>
  <r>
    <x v="0"/>
    <s v="14412 - Veðurstofa Íslands"/>
    <x v="1"/>
    <n v="26.35"/>
    <n v="101"/>
    <x v="0"/>
    <x v="0"/>
  </r>
  <r>
    <x v="0"/>
    <s v="14412 - Veðurstofa Íslands"/>
    <x v="0"/>
    <n v="2.8"/>
    <n v="170"/>
    <x v="51"/>
    <x v="0"/>
  </r>
  <r>
    <x v="0"/>
    <s v="14412 - Veðurstofa Íslands"/>
    <x v="1"/>
    <n v="0"/>
    <n v="170"/>
    <x v="51"/>
    <x v="0"/>
  </r>
  <r>
    <x v="0"/>
    <s v="14412 - Veðurstofa Íslands"/>
    <x v="0"/>
    <n v="0"/>
    <n v="710"/>
    <x v="28"/>
    <x v="2"/>
  </r>
  <r>
    <x v="0"/>
    <s v="14412 - Veðurstofa Íslands"/>
    <x v="1"/>
    <n v="0.08"/>
    <n v="710"/>
    <x v="28"/>
    <x v="2"/>
  </r>
  <r>
    <x v="0"/>
    <s v="14412 - Veðurstofa Íslands"/>
    <x v="0"/>
    <n v="0.11"/>
    <n v="880"/>
    <x v="32"/>
    <x v="4"/>
  </r>
  <r>
    <x v="0"/>
    <s v="14412 - Veðurstofa Íslands"/>
    <x v="1"/>
    <n v="0.08"/>
    <n v="880"/>
    <x v="32"/>
    <x v="4"/>
  </r>
  <r>
    <x v="0"/>
    <s v="14412 - Veðurstofa Íslands"/>
    <x v="0"/>
    <n v="0.21"/>
    <n v="660"/>
    <x v="52"/>
    <x v="1"/>
  </r>
  <r>
    <x v="0"/>
    <s v="14412 - Veðurstofa Íslands"/>
    <x v="1"/>
    <n v="0.54"/>
    <n v="660"/>
    <x v="52"/>
    <x v="1"/>
  </r>
  <r>
    <x v="0"/>
    <s v="14412 - Veðurstofa Íslands"/>
    <x v="0"/>
    <n v="0"/>
    <n v="355"/>
    <x v="30"/>
    <x v="3"/>
  </r>
  <r>
    <x v="0"/>
    <s v="14412 - Veðurstofa Íslands"/>
    <x v="1"/>
    <n v="0.34"/>
    <n v="355"/>
    <x v="30"/>
    <x v="3"/>
  </r>
  <r>
    <x v="0"/>
    <s v="14412 - Veðurstofa Íslands"/>
    <x v="0"/>
    <n v="0"/>
    <n v="510"/>
    <x v="35"/>
    <x v="6"/>
  </r>
  <r>
    <x v="0"/>
    <s v="14412 - Veðurstofa Íslands"/>
    <x v="1"/>
    <n v="0.17"/>
    <n v="510"/>
    <x v="35"/>
    <x v="6"/>
  </r>
  <r>
    <x v="0"/>
    <s v="14412 - Veðurstofa Íslands"/>
    <x v="0"/>
    <n v="0"/>
    <n v="340"/>
    <x v="5"/>
    <x v="3"/>
  </r>
  <r>
    <x v="0"/>
    <s v="14412 - Veðurstofa Íslands"/>
    <x v="1"/>
    <n v="1"/>
    <n v="340"/>
    <x v="5"/>
    <x v="3"/>
  </r>
  <r>
    <x v="0"/>
    <s v="14412 - Veðurstofa Íslands"/>
    <x v="0"/>
    <n v="0.63"/>
    <n v="820"/>
    <x v="6"/>
    <x v="4"/>
  </r>
  <r>
    <x v="0"/>
    <s v="14412 - Veðurstofa Íslands"/>
    <x v="1"/>
    <n v="0"/>
    <n v="820"/>
    <x v="6"/>
    <x v="4"/>
  </r>
  <r>
    <x v="0"/>
    <s v="14412 - Veðurstofa Íslands"/>
    <x v="0"/>
    <n v="7.0000000000000007E-2"/>
    <n v="800"/>
    <x v="6"/>
    <x v="4"/>
  </r>
  <r>
    <x v="0"/>
    <s v="14412 - Veðurstofa Íslands"/>
    <x v="1"/>
    <n v="0.71"/>
    <n v="800"/>
    <x v="6"/>
    <x v="4"/>
  </r>
  <r>
    <x v="0"/>
    <s v="14412 - Veðurstofa Íslands"/>
    <x v="0"/>
    <n v="1.08"/>
    <n v="780"/>
    <x v="13"/>
    <x v="4"/>
  </r>
  <r>
    <x v="0"/>
    <s v="14412 - Veðurstofa Íslands"/>
    <x v="1"/>
    <n v="0.08"/>
    <n v="780"/>
    <x v="13"/>
    <x v="4"/>
  </r>
  <r>
    <x v="0"/>
    <s v="14412 - Veðurstofa Íslands"/>
    <x v="0"/>
    <n v="0.08"/>
    <n v="785"/>
    <x v="13"/>
    <x v="4"/>
  </r>
  <r>
    <x v="0"/>
    <s v="14412 - Veðurstofa Íslands"/>
    <x v="1"/>
    <n v="0"/>
    <n v="785"/>
    <x v="13"/>
    <x v="4"/>
  </r>
  <r>
    <x v="0"/>
    <s v="14412 - Veðurstofa Íslands"/>
    <x v="0"/>
    <n v="0"/>
    <n v="550"/>
    <x v="7"/>
    <x v="5"/>
  </r>
  <r>
    <x v="0"/>
    <s v="14412 - Veðurstofa Íslands"/>
    <x v="1"/>
    <n v="0.86"/>
    <n v="550"/>
    <x v="7"/>
    <x v="5"/>
  </r>
  <r>
    <x v="0"/>
    <s v="14412 - Veðurstofa Íslands"/>
    <x v="0"/>
    <n v="0.08"/>
    <n v="551"/>
    <x v="7"/>
    <x v="5"/>
  </r>
  <r>
    <x v="0"/>
    <s v="14412 - Veðurstofa Íslands"/>
    <x v="1"/>
    <n v="0"/>
    <n v="551"/>
    <x v="7"/>
    <x v="5"/>
  </r>
  <r>
    <x v="0"/>
    <s v="14412 - Veðurstofa Íslands"/>
    <x v="0"/>
    <n v="0.08"/>
    <n v="816"/>
    <x v="55"/>
    <x v="4"/>
  </r>
  <r>
    <x v="0"/>
    <s v="14412 - Veðurstofa Íslands"/>
    <x v="1"/>
    <n v="0"/>
    <n v="816"/>
    <x v="55"/>
    <x v="4"/>
  </r>
  <r>
    <x v="0"/>
    <s v="14412 - Veðurstofa Íslands"/>
    <x v="0"/>
    <n v="0.08"/>
    <n v="450"/>
    <x v="34"/>
    <x v="6"/>
  </r>
  <r>
    <x v="0"/>
    <s v="14412 - Veðurstofa Íslands"/>
    <x v="1"/>
    <n v="0.08"/>
    <n v="450"/>
    <x v="34"/>
    <x v="6"/>
  </r>
  <r>
    <x v="0"/>
    <s v="14412 - Veðurstofa Íslands"/>
    <x v="0"/>
    <n v="0.41"/>
    <n v="690"/>
    <x v="56"/>
    <x v="2"/>
  </r>
  <r>
    <x v="0"/>
    <s v="14412 - Veðurstofa Íslands"/>
    <x v="1"/>
    <n v="0"/>
    <n v="690"/>
    <x v="56"/>
    <x v="2"/>
  </r>
  <r>
    <x v="0"/>
    <s v="14412 - Veðurstofa Íslands"/>
    <x v="0"/>
    <n v="0.5"/>
    <n v="645"/>
    <x v="24"/>
    <x v="1"/>
  </r>
  <r>
    <x v="0"/>
    <s v="14412 - Veðurstofa Íslands"/>
    <x v="1"/>
    <n v="0.21"/>
    <n v="645"/>
    <x v="24"/>
    <x v="1"/>
  </r>
  <r>
    <x v="0"/>
    <s v="21210 - Rekstrarfélagið Borgartúni 21"/>
    <x v="1"/>
    <n v="2.15"/>
    <n v="105"/>
    <x v="0"/>
    <x v="0"/>
  </r>
  <r>
    <x v="0"/>
    <s v="21215 - Borgartún 7, fasteign"/>
    <x v="1"/>
    <n v="0.25"/>
    <n v="105"/>
    <x v="0"/>
    <x v="0"/>
  </r>
  <r>
    <x v="0"/>
    <s v="29101 - ÁTVR"/>
    <x v="0"/>
    <n v="3.16"/>
    <n v="300"/>
    <x v="21"/>
    <x v="3"/>
  </r>
  <r>
    <x v="0"/>
    <s v="29101 - ÁTVR"/>
    <x v="0"/>
    <n v="5.28"/>
    <n v="600"/>
    <x v="3"/>
    <x v="1"/>
  </r>
  <r>
    <x v="0"/>
    <s v="29101 - ÁTVR"/>
    <x v="1"/>
    <n v="1.69"/>
    <n v="600"/>
    <x v="3"/>
    <x v="1"/>
  </r>
  <r>
    <x v="0"/>
    <s v="29101 - ÁTVR"/>
    <x v="0"/>
    <n v="1.3"/>
    <n v="540"/>
    <x v="36"/>
    <x v="5"/>
  </r>
  <r>
    <x v="0"/>
    <s v="29101 - ÁTVR"/>
    <x v="0"/>
    <n v="2.08"/>
    <n v="310"/>
    <x v="16"/>
    <x v="3"/>
  </r>
  <r>
    <x v="0"/>
    <s v="29101 - ÁTVR"/>
    <x v="0"/>
    <n v="0.39"/>
    <n v="370"/>
    <x v="33"/>
    <x v="3"/>
  </r>
  <r>
    <x v="0"/>
    <s v="29101 - ÁTVR"/>
    <x v="0"/>
    <n v="1.54"/>
    <n v="620"/>
    <x v="37"/>
    <x v="1"/>
  </r>
  <r>
    <x v="0"/>
    <s v="29101 - ÁTVR"/>
    <x v="0"/>
    <n v="0.39"/>
    <n v="765"/>
    <x v="4"/>
    <x v="2"/>
  </r>
  <r>
    <x v="0"/>
    <s v="29101 - ÁTVR"/>
    <x v="0"/>
    <n v="0.65"/>
    <n v="580"/>
    <x v="1"/>
    <x v="1"/>
  </r>
  <r>
    <x v="0"/>
    <s v="29101 - ÁTVR"/>
    <x v="1"/>
    <n v="0.63"/>
    <n v="580"/>
    <x v="1"/>
    <x v="1"/>
  </r>
  <r>
    <x v="0"/>
    <s v="29101 - ÁTVR"/>
    <x v="0"/>
    <n v="1.41"/>
    <n v="730"/>
    <x v="23"/>
    <x v="2"/>
  </r>
  <r>
    <x v="0"/>
    <s v="29101 - ÁTVR"/>
    <x v="1"/>
    <n v="0.16"/>
    <n v="730"/>
    <x v="23"/>
    <x v="2"/>
  </r>
  <r>
    <x v="0"/>
    <s v="29101 - ÁTVR"/>
    <x v="1"/>
    <n v="0.63"/>
    <n v="740"/>
    <x v="23"/>
    <x v="2"/>
  </r>
  <r>
    <x v="0"/>
    <s v="29101 - ÁTVR"/>
    <x v="0"/>
    <n v="0.36"/>
    <n v="750"/>
    <x v="23"/>
    <x v="2"/>
  </r>
  <r>
    <x v="0"/>
    <s v="29101 - ÁTVR"/>
    <x v="0"/>
    <n v="3.06"/>
    <n v="700"/>
    <x v="18"/>
    <x v="2"/>
  </r>
  <r>
    <x v="0"/>
    <s v="29101 - ÁTVR"/>
    <x v="0"/>
    <n v="1.48"/>
    <n v="240"/>
    <x v="29"/>
    <x v="7"/>
  </r>
  <r>
    <x v="0"/>
    <s v="29101 - ÁTVR"/>
    <x v="0"/>
    <n v="0.37"/>
    <n v="350"/>
    <x v="25"/>
    <x v="3"/>
  </r>
  <r>
    <x v="0"/>
    <s v="29101 - ÁTVR"/>
    <x v="0"/>
    <n v="1.96"/>
    <n v="220"/>
    <x v="19"/>
    <x v="0"/>
  </r>
  <r>
    <x v="0"/>
    <s v="29101 - ÁTVR"/>
    <x v="1"/>
    <n v="3.86"/>
    <n v="220"/>
    <x v="19"/>
    <x v="0"/>
  </r>
  <r>
    <x v="0"/>
    <s v="29101 - ÁTVR"/>
    <x v="0"/>
    <n v="1.47"/>
    <n v="845"/>
    <x v="45"/>
    <x v="4"/>
  </r>
  <r>
    <x v="0"/>
    <s v="29101 - ÁTVR"/>
    <x v="1"/>
    <n v="0.28999999999999998"/>
    <n v="530"/>
    <x v="31"/>
    <x v="5"/>
  </r>
  <r>
    <x v="0"/>
    <s v="29101 - ÁTVR"/>
    <x v="0"/>
    <n v="1.81"/>
    <n v="810"/>
    <x v="17"/>
    <x v="4"/>
  </r>
  <r>
    <x v="0"/>
    <s v="29101 - ÁTVR"/>
    <x v="1"/>
    <n v="0.88"/>
    <n v="810"/>
    <x v="17"/>
    <x v="4"/>
  </r>
  <r>
    <x v="0"/>
    <s v="29101 - ÁTVR"/>
    <x v="0"/>
    <n v="0.01"/>
    <n v="400"/>
    <x v="10"/>
    <x v="6"/>
  </r>
  <r>
    <x v="0"/>
    <s v="29101 - ÁTVR"/>
    <x v="1"/>
    <n v="1.93"/>
    <n v="400"/>
    <x v="10"/>
    <x v="6"/>
  </r>
  <r>
    <x v="0"/>
    <s v="29101 - ÁTVR"/>
    <x v="0"/>
    <n v="2.0099999999999998"/>
    <n v="200"/>
    <x v="2"/>
    <x v="0"/>
  </r>
  <r>
    <x v="0"/>
    <s v="29101 - ÁTVR"/>
    <x v="1"/>
    <n v="4.79"/>
    <n v="200"/>
    <x v="2"/>
    <x v="0"/>
  </r>
  <r>
    <x v="0"/>
    <s v="29101 - ÁTVR"/>
    <x v="0"/>
    <n v="2.33"/>
    <n v="201"/>
    <x v="2"/>
    <x v="0"/>
  </r>
  <r>
    <x v="0"/>
    <s v="29101 - ÁTVR"/>
    <x v="1"/>
    <n v="1.32"/>
    <n v="201"/>
    <x v="2"/>
    <x v="0"/>
  </r>
  <r>
    <x v="0"/>
    <s v="29101 - ÁTVR"/>
    <x v="0"/>
    <n v="0.36"/>
    <n v="680"/>
    <x v="40"/>
    <x v="1"/>
  </r>
  <r>
    <x v="0"/>
    <s v="29101 - ÁTVR"/>
    <x v="0"/>
    <n v="2.76"/>
    <n v="270"/>
    <x v="26"/>
    <x v="0"/>
  </r>
  <r>
    <x v="0"/>
    <s v="29101 - ÁTVR"/>
    <x v="1"/>
    <n v="0.8"/>
    <n v="270"/>
    <x v="26"/>
    <x v="0"/>
  </r>
  <r>
    <x v="0"/>
    <s v="29101 - ÁTVR"/>
    <x v="0"/>
    <n v="0.38"/>
    <n v="870"/>
    <x v="38"/>
    <x v="4"/>
  </r>
  <r>
    <x v="0"/>
    <s v="29101 - ÁTVR"/>
    <x v="0"/>
    <n v="1.44"/>
    <n v="640"/>
    <x v="11"/>
    <x v="1"/>
  </r>
  <r>
    <x v="0"/>
    <s v="29101 - ÁTVR"/>
    <x v="0"/>
    <n v="0.31"/>
    <n v="670"/>
    <x v="11"/>
    <x v="1"/>
  </r>
  <r>
    <x v="0"/>
    <s v="29101 - ÁTVR"/>
    <x v="0"/>
    <n v="0.81"/>
    <n v="860"/>
    <x v="39"/>
    <x v="4"/>
  </r>
  <r>
    <x v="0"/>
    <s v="29101 - ÁTVR"/>
    <x v="1"/>
    <n v="0.7"/>
    <n v="860"/>
    <x v="39"/>
    <x v="4"/>
  </r>
  <r>
    <x v="0"/>
    <s v="29101 - ÁTVR"/>
    <x v="0"/>
    <n v="1.43"/>
    <n v="850"/>
    <x v="49"/>
    <x v="4"/>
  </r>
  <r>
    <x v="0"/>
    <s v="29101 - ÁTVR"/>
    <x v="0"/>
    <n v="2.25"/>
    <n v="260"/>
    <x v="20"/>
    <x v="7"/>
  </r>
  <r>
    <x v="0"/>
    <s v="29101 - ÁTVR"/>
    <x v="1"/>
    <n v="2.65"/>
    <n v="260"/>
    <x v="20"/>
    <x v="7"/>
  </r>
  <r>
    <x v="0"/>
    <s v="29101 - ÁTVR"/>
    <x v="0"/>
    <n v="0.57999999999999996"/>
    <n v="101"/>
    <x v="0"/>
    <x v="0"/>
  </r>
  <r>
    <x v="0"/>
    <s v="29101 - ÁTVR"/>
    <x v="1"/>
    <n v="3.12"/>
    <n v="101"/>
    <x v="0"/>
    <x v="0"/>
  </r>
  <r>
    <x v="0"/>
    <s v="29101 - ÁTVR"/>
    <x v="0"/>
    <n v="2.4700000000000002"/>
    <n v="103"/>
    <x v="0"/>
    <x v="0"/>
  </r>
  <r>
    <x v="0"/>
    <s v="29101 - ÁTVR"/>
    <x v="1"/>
    <n v="4.5199999999999996"/>
    <n v="103"/>
    <x v="0"/>
    <x v="0"/>
  </r>
  <r>
    <x v="0"/>
    <s v="29101 - ÁTVR"/>
    <x v="0"/>
    <n v="4.2"/>
    <n v="104"/>
    <x v="0"/>
    <x v="0"/>
  </r>
  <r>
    <x v="0"/>
    <s v="29101 - ÁTVR"/>
    <x v="1"/>
    <n v="2.78"/>
    <n v="104"/>
    <x v="0"/>
    <x v="0"/>
  </r>
  <r>
    <x v="0"/>
    <s v="29101 - ÁTVR"/>
    <x v="0"/>
    <n v="2.35"/>
    <n v="105"/>
    <x v="0"/>
    <x v="0"/>
  </r>
  <r>
    <x v="0"/>
    <s v="29101 - ÁTVR"/>
    <x v="1"/>
    <n v="1.69"/>
    <n v="105"/>
    <x v="0"/>
    <x v="0"/>
  </r>
  <r>
    <x v="0"/>
    <s v="29101 - ÁTVR"/>
    <x v="0"/>
    <n v="3.73"/>
    <n v="108"/>
    <x v="0"/>
    <x v="0"/>
  </r>
  <r>
    <x v="0"/>
    <s v="29101 - ÁTVR"/>
    <x v="1"/>
    <n v="2.57"/>
    <n v="108"/>
    <x v="0"/>
    <x v="0"/>
  </r>
  <r>
    <x v="0"/>
    <s v="29101 - ÁTVR"/>
    <x v="0"/>
    <n v="1.3"/>
    <n v="109"/>
    <x v="0"/>
    <x v="0"/>
  </r>
  <r>
    <x v="0"/>
    <s v="29101 - ÁTVR"/>
    <x v="1"/>
    <n v="3.05"/>
    <n v="109"/>
    <x v="0"/>
    <x v="0"/>
  </r>
  <r>
    <x v="0"/>
    <s v="29101 - ÁTVR"/>
    <x v="0"/>
    <n v="31.67"/>
    <n v="110"/>
    <x v="0"/>
    <x v="0"/>
  </r>
  <r>
    <x v="0"/>
    <s v="29101 - ÁTVR"/>
    <x v="1"/>
    <n v="64.680000000000007"/>
    <n v="110"/>
    <x v="0"/>
    <x v="0"/>
  </r>
  <r>
    <x v="0"/>
    <s v="29101 - ÁTVR"/>
    <x v="0"/>
    <n v="0.48"/>
    <n v="170"/>
    <x v="51"/>
    <x v="0"/>
  </r>
  <r>
    <x v="0"/>
    <s v="29101 - ÁTVR"/>
    <x v="1"/>
    <n v="3.89"/>
    <n v="170"/>
    <x v="51"/>
    <x v="0"/>
  </r>
  <r>
    <x v="0"/>
    <s v="29101 - ÁTVR"/>
    <x v="0"/>
    <n v="0.38"/>
    <n v="710"/>
    <x v="28"/>
    <x v="2"/>
  </r>
  <r>
    <x v="0"/>
    <s v="29101 - ÁTVR"/>
    <x v="0"/>
    <n v="0.46"/>
    <n v="880"/>
    <x v="32"/>
    <x v="4"/>
  </r>
  <r>
    <x v="0"/>
    <s v="29101 - ÁTVR"/>
    <x v="0"/>
    <n v="1.28"/>
    <n v="355"/>
    <x v="30"/>
    <x v="3"/>
  </r>
  <r>
    <x v="0"/>
    <s v="29101 - ÁTVR"/>
    <x v="0"/>
    <n v="0.24"/>
    <n v="510"/>
    <x v="35"/>
    <x v="6"/>
  </r>
  <r>
    <x v="0"/>
    <s v="29101 - ÁTVR"/>
    <x v="0"/>
    <n v="0.81"/>
    <n v="340"/>
    <x v="5"/>
    <x v="3"/>
  </r>
  <r>
    <x v="0"/>
    <s v="29101 - ÁTVR"/>
    <x v="0"/>
    <n v="6.84"/>
    <n v="800"/>
    <x v="6"/>
    <x v="4"/>
  </r>
  <r>
    <x v="0"/>
    <s v="29101 - ÁTVR"/>
    <x v="1"/>
    <n v="1"/>
    <n v="800"/>
    <x v="6"/>
    <x v="4"/>
  </r>
  <r>
    <x v="0"/>
    <s v="29101 - ÁTVR"/>
    <x v="0"/>
    <n v="1.48"/>
    <n v="780"/>
    <x v="13"/>
    <x v="4"/>
  </r>
  <r>
    <x v="0"/>
    <s v="29101 - ÁTVR"/>
    <x v="0"/>
    <n v="1.25"/>
    <n v="550"/>
    <x v="7"/>
    <x v="5"/>
  </r>
  <r>
    <x v="0"/>
    <s v="29101 - ÁTVR"/>
    <x v="1"/>
    <n v="1"/>
    <n v="550"/>
    <x v="7"/>
    <x v="5"/>
  </r>
  <r>
    <x v="0"/>
    <s v="29101 - ÁTVR"/>
    <x v="0"/>
    <n v="0.41"/>
    <n v="815"/>
    <x v="55"/>
    <x v="4"/>
  </r>
  <r>
    <x v="0"/>
    <s v="29101 - ÁTVR"/>
    <x v="0"/>
    <n v="3.37"/>
    <n v="900"/>
    <x v="22"/>
    <x v="4"/>
  </r>
  <r>
    <x v="0"/>
    <s v="29101 - ÁTVR"/>
    <x v="0"/>
    <n v="1.25"/>
    <n v="450"/>
    <x v="34"/>
    <x v="6"/>
  </r>
  <r>
    <x v="0"/>
    <s v="29101 - ÁTVR"/>
    <x v="0"/>
    <n v="0.38"/>
    <n v="690"/>
    <x v="56"/>
    <x v="2"/>
  </r>
  <r>
    <x v="0"/>
    <s v="29101 - ÁTVR"/>
    <x v="1"/>
    <n v="0.02"/>
    <n v="690"/>
    <x v="56"/>
    <x v="2"/>
  </r>
  <r>
    <x v="0"/>
    <s v="34101 - Íslenskar orkurannsóknir"/>
    <x v="0"/>
    <n v="2"/>
    <n v="602"/>
    <x v="3"/>
    <x v="1"/>
  </r>
  <r>
    <x v="0"/>
    <s v="34101 - Íslenskar orkurannsóknir"/>
    <x v="1"/>
    <n v="4"/>
    <n v="602"/>
    <x v="3"/>
    <x v="1"/>
  </r>
  <r>
    <x v="0"/>
    <s v="34101 - Íslenskar orkurannsóknir"/>
    <x v="0"/>
    <n v="19.8"/>
    <n v="108"/>
    <x v="0"/>
    <x v="0"/>
  </r>
  <r>
    <x v="0"/>
    <s v="34101 - Íslenskar orkurannsóknir"/>
    <x v="1"/>
    <n v="41.42"/>
    <n v="108"/>
    <x v="0"/>
    <x v="0"/>
  </r>
  <r>
    <x v="0"/>
    <s v="48201 - Íbúðalánasjóður"/>
    <x v="0"/>
    <n v="42.85"/>
    <n v="105"/>
    <x v="0"/>
    <x v="0"/>
  </r>
  <r>
    <x v="0"/>
    <s v="48201 - Íbúðalánasjóður"/>
    <x v="1"/>
    <n v="35.24"/>
    <n v="105"/>
    <x v="0"/>
    <x v="0"/>
  </r>
  <r>
    <x v="0"/>
    <s v="48201 - Íbúðalánasjóður"/>
    <x v="0"/>
    <n v="13.85"/>
    <n v="550"/>
    <x v="7"/>
    <x v="5"/>
  </r>
  <r>
    <x v="0"/>
    <s v="48201 - Íbúðalánasjóður"/>
    <x v="1"/>
    <n v="4"/>
    <n v="550"/>
    <x v="7"/>
    <x v="5"/>
  </r>
  <r>
    <x v="0"/>
    <s v="6702 - Þjóðkirkjan"/>
    <x v="0"/>
    <n v="0"/>
    <n v="810"/>
    <x v="17"/>
    <x v="4"/>
  </r>
  <r>
    <x v="0"/>
    <s v="6702 - Þjóðkirkjan"/>
    <x v="0"/>
    <n v="0"/>
    <n v="870"/>
    <x v="38"/>
    <x v="4"/>
  </r>
  <r>
    <x v="0"/>
    <s v="6703 - Þjóðkirkjan"/>
    <x v="1"/>
    <n v="1"/>
    <n v="810"/>
    <x v="17"/>
    <x v="4"/>
  </r>
  <r>
    <x v="0"/>
    <s v="6703 - Þjóðkirkjan"/>
    <x v="1"/>
    <n v="1"/>
    <n v="870"/>
    <x v="38"/>
    <x v="4"/>
  </r>
  <r>
    <x v="0"/>
    <s v="6704 - Þjóðkirkjan"/>
    <x v="0"/>
    <n v="0"/>
    <n v="880"/>
    <x v="32"/>
    <x v="4"/>
  </r>
  <r>
    <x v="0"/>
    <s v="6704 - Þjóðkirkjan"/>
    <x v="0"/>
    <n v="0"/>
    <n v="820"/>
    <x v="6"/>
    <x v="4"/>
  </r>
  <r>
    <x v="0"/>
    <s v="6704 - Þjóðkirkjan"/>
    <x v="0"/>
    <n v="0"/>
    <n v="900"/>
    <x v="22"/>
    <x v="4"/>
  </r>
  <r>
    <x v="0"/>
    <s v="6705 - Þjóðkirkjan"/>
    <x v="1"/>
    <n v="1"/>
    <n v="880"/>
    <x v="32"/>
    <x v="4"/>
  </r>
  <r>
    <x v="0"/>
    <s v="6705 - Þjóðkirkjan"/>
    <x v="1"/>
    <n v="1"/>
    <n v="820"/>
    <x v="6"/>
    <x v="4"/>
  </r>
  <r>
    <x v="0"/>
    <s v="6705 - Þjóðkirkjan"/>
    <x v="1"/>
    <n v="2"/>
    <n v="900"/>
    <x v="22"/>
    <x v="4"/>
  </r>
  <r>
    <x v="0"/>
    <s v="88374 - LSH Verkefni"/>
    <x v="0"/>
    <n v="2.38"/>
    <n v="101"/>
    <x v="0"/>
    <x v="0"/>
  </r>
  <r>
    <x v="0"/>
    <s v="88374 - LSH Verkefni"/>
    <x v="1"/>
    <n v="0.6"/>
    <n v="101"/>
    <x v="0"/>
    <x v="0"/>
  </r>
  <r>
    <x v="0"/>
    <s v="88374 - LSH Verkefni"/>
    <x v="0"/>
    <n v="8.64"/>
    <n v="108"/>
    <x v="0"/>
    <x v="0"/>
  </r>
  <r>
    <x v="0"/>
    <s v="88374 - LSH Verkefni"/>
    <x v="1"/>
    <n v="1"/>
    <n v="108"/>
    <x v="0"/>
    <x v="0"/>
  </r>
  <r>
    <x v="1"/>
    <s v="Ás/Ásbyrgi, Hveragerði"/>
    <x v="0"/>
    <n v="74"/>
    <n v="810"/>
    <x v="17"/>
    <x v="4"/>
  </r>
  <r>
    <x v="1"/>
    <s v="Ás/Ásbyrgi, Hveragerði"/>
    <x v="1"/>
    <n v="15"/>
    <n v="810"/>
    <x v="17"/>
    <x v="4"/>
  </r>
  <r>
    <x v="1"/>
    <s v="Barmahlíð, Reykhólum"/>
    <x v="0"/>
    <n v="9"/>
    <n v="380"/>
    <x v="50"/>
    <x v="6"/>
  </r>
  <r>
    <x v="1"/>
    <s v="Barmahlíð, Reykhólum"/>
    <x v="1"/>
    <n v="0"/>
    <n v="380"/>
    <x v="50"/>
    <x v="6"/>
  </r>
  <r>
    <x v="0"/>
    <s v="Byggðastofnun"/>
    <x v="1"/>
    <n v="1"/>
    <n v="640"/>
    <x v="11"/>
    <x v="1"/>
  </r>
  <r>
    <x v="0"/>
    <s v="Byggðastofnun"/>
    <x v="0"/>
    <n v="1"/>
    <n v="101"/>
    <x v="0"/>
    <x v="0"/>
  </r>
  <r>
    <x v="0"/>
    <s v="Byggðastofnun"/>
    <x v="0"/>
    <n v="10"/>
    <n v="550"/>
    <x v="7"/>
    <x v="5"/>
  </r>
  <r>
    <x v="0"/>
    <s v="Byggðastofnun"/>
    <x v="1"/>
    <n v="11"/>
    <n v="550"/>
    <x v="7"/>
    <x v="5"/>
  </r>
  <r>
    <x v="1"/>
    <s v="Dagvist og endurhæfingastöð MS-sjúklinga"/>
    <x v="0"/>
    <n v="14.55"/>
    <n v="103"/>
    <x v="0"/>
    <x v="0"/>
  </r>
  <r>
    <x v="1"/>
    <s v="Dagvist og endurhæfingastöð MS-sjúklinga"/>
    <x v="1"/>
    <n v="0"/>
    <n v="103"/>
    <x v="0"/>
    <x v="0"/>
  </r>
  <r>
    <x v="1"/>
    <s v="Dalbær, Dalvík"/>
    <x v="0"/>
    <n v="29"/>
    <n v="620"/>
    <x v="37"/>
    <x v="1"/>
  </r>
  <r>
    <x v="1"/>
    <s v="Dalbær, Dalvík"/>
    <x v="1"/>
    <n v="4"/>
    <n v="620"/>
    <x v="37"/>
    <x v="1"/>
  </r>
  <r>
    <x v="1"/>
    <s v="Drafnarhús"/>
    <x v="0"/>
    <n v="5.5"/>
    <n v="220"/>
    <x v="19"/>
    <x v="0"/>
  </r>
  <r>
    <x v="1"/>
    <s v="Drafnarhús"/>
    <x v="1"/>
    <n v="0"/>
    <n v="220"/>
    <x v="19"/>
    <x v="0"/>
  </r>
  <r>
    <x v="1"/>
    <s v="Dvalarheimil aldraðra Stykkishólmi"/>
    <x v="0"/>
    <n v="16.100000000000001"/>
    <n v="340"/>
    <x v="5"/>
    <x v="3"/>
  </r>
  <r>
    <x v="1"/>
    <s v="Dvalarheimil aldraðra Stykkishólmi"/>
    <x v="1"/>
    <n v="0.8"/>
    <n v="340"/>
    <x v="5"/>
    <x v="3"/>
  </r>
  <r>
    <x v="1"/>
    <s v="Dvalarheimili aldraðra (Brákarhlíð) Borgarnesi"/>
    <x v="0"/>
    <n v="43.4"/>
    <n v="310"/>
    <x v="16"/>
    <x v="3"/>
  </r>
  <r>
    <x v="1"/>
    <s v="Dvalarheimili aldraðra (Brákarhlíð) Borgarnesi"/>
    <x v="1"/>
    <n v="2.9"/>
    <n v="310"/>
    <x v="16"/>
    <x v="3"/>
  </r>
  <r>
    <x v="1"/>
    <s v="Fellaskjól, Grundarfirði"/>
    <x v="0"/>
    <n v="9.6999999999999993"/>
    <n v="350"/>
    <x v="25"/>
    <x v="3"/>
  </r>
  <r>
    <x v="1"/>
    <s v="Fellaskjól, Grundarfirði"/>
    <x v="1"/>
    <n v="0.8"/>
    <n v="350"/>
    <x v="25"/>
    <x v="3"/>
  </r>
  <r>
    <x v="1"/>
    <s v="Fellsendi, Búðardal"/>
    <x v="0"/>
    <n v="18"/>
    <n v="371"/>
    <x v="33"/>
    <x v="3"/>
  </r>
  <r>
    <x v="1"/>
    <s v="Fellsendi, Búðardal"/>
    <x v="1"/>
    <n v="6.28"/>
    <n v="371"/>
    <x v="33"/>
    <x v="3"/>
  </r>
  <r>
    <x v="1"/>
    <s v="Fríðuhús"/>
    <x v="0"/>
    <n v="6.3"/>
    <n v="104"/>
    <x v="0"/>
    <x v="0"/>
  </r>
  <r>
    <x v="1"/>
    <s v="Fríðuhús"/>
    <x v="1"/>
    <n v="0"/>
    <n v="104"/>
    <x v="0"/>
    <x v="0"/>
  </r>
  <r>
    <x v="1"/>
    <s v="Grund, Reykjavik"/>
    <x v="0"/>
    <n v="152.55000000000001"/>
    <n v="101"/>
    <x v="0"/>
    <x v="0"/>
  </r>
  <r>
    <x v="1"/>
    <s v="Grund, Reykjavik"/>
    <x v="1"/>
    <n v="34.25"/>
    <n v="101"/>
    <x v="0"/>
    <x v="0"/>
  </r>
  <r>
    <x v="0"/>
    <s v="Happdrætti Háskóla Íslands"/>
    <x v="0"/>
    <n v="9.9"/>
    <n v="101"/>
    <x v="0"/>
    <x v="0"/>
  </r>
  <r>
    <x v="0"/>
    <s v="Happdrætti Háskóla Íslands"/>
    <x v="1"/>
    <n v="11.5"/>
    <n v="101"/>
    <x v="0"/>
    <x v="0"/>
  </r>
  <r>
    <x v="1"/>
    <s v="Háskólinn á Bifröst"/>
    <x v="0"/>
    <n v="19.5"/>
    <n v="311"/>
    <x v="16"/>
    <x v="3"/>
  </r>
  <r>
    <x v="1"/>
    <s v="Háskólinn á Bifröst"/>
    <x v="1"/>
    <n v="33.1"/>
    <n v="311"/>
    <x v="16"/>
    <x v="3"/>
  </r>
  <r>
    <x v="1"/>
    <s v="Háskólinn á Bifröst"/>
    <x v="0"/>
    <n v="2"/>
    <n v="101"/>
    <x v="0"/>
    <x v="0"/>
  </r>
  <r>
    <x v="1"/>
    <s v="Háskólinn á Bifröst"/>
    <x v="1"/>
    <n v="4.5"/>
    <n v="101"/>
    <x v="0"/>
    <x v="0"/>
  </r>
  <r>
    <x v="1"/>
    <s v="Háskólinn í Reykjavík"/>
    <x v="0"/>
    <n v="111.5"/>
    <n v="101"/>
    <x v="0"/>
    <x v="0"/>
  </r>
  <r>
    <x v="1"/>
    <s v="Háskólinn í Reykjavík"/>
    <x v="1"/>
    <n v="130"/>
    <n v="101"/>
    <x v="0"/>
    <x v="0"/>
  </r>
  <r>
    <x v="1"/>
    <s v="Tækniskólinn"/>
    <x v="0"/>
    <n v="88.1"/>
    <n v="101"/>
    <x v="0"/>
    <x v="0"/>
  </r>
  <r>
    <x v="1"/>
    <s v="Tækniskólinn"/>
    <x v="1"/>
    <n v="101.07"/>
    <n v="101"/>
    <x v="0"/>
    <x v="0"/>
  </r>
  <r>
    <x v="1"/>
    <s v="Heilbrigðisstofnun Hornafirði (með öldrunarþjónustunni)"/>
    <x v="0"/>
    <n v="43.2"/>
    <n v="780"/>
    <x v="13"/>
    <x v="4"/>
  </r>
  <r>
    <x v="1"/>
    <s v="Heilbrigðisstofnun Hornafirði (með öldrunarþjónustunni)"/>
    <x v="1"/>
    <n v="4.9000000000000004"/>
    <n v="780"/>
    <x v="13"/>
    <x v="4"/>
  </r>
  <r>
    <x v="1"/>
    <s v="Heilsugæslustöðin í Salahverfi í Kópavogi"/>
    <x v="0"/>
    <n v="15.5"/>
    <n v="201"/>
    <x v="2"/>
    <x v="0"/>
  </r>
  <r>
    <x v="1"/>
    <s v="Heilsugæslustöðin í Salahverfi í Kópavogi"/>
    <x v="1"/>
    <n v="6"/>
    <n v="201"/>
    <x v="2"/>
    <x v="0"/>
  </r>
  <r>
    <x v="1"/>
    <s v="Heilsugæslustöðin Lágmúla í Reykjavík"/>
    <x v="0"/>
    <n v="11.6"/>
    <n v="108"/>
    <x v="0"/>
    <x v="0"/>
  </r>
  <r>
    <x v="1"/>
    <s v="Heilsugæslustöðin Lágmúla í Reykjavík"/>
    <x v="1"/>
    <n v="4"/>
    <n v="108"/>
    <x v="0"/>
    <x v="0"/>
  </r>
  <r>
    <x v="1"/>
    <s v="Heilsustofnun Náttúrulækningafélags Íslands"/>
    <x v="0"/>
    <n v="56.43"/>
    <n v="810"/>
    <x v="17"/>
    <x v="4"/>
  </r>
  <r>
    <x v="1"/>
    <s v="Heilsustofnun Náttúrulækningafélags Íslands"/>
    <x v="1"/>
    <n v="17.62"/>
    <n v="810"/>
    <x v="17"/>
    <x v="4"/>
  </r>
  <r>
    <x v="1"/>
    <s v="Hjallatún, Vík"/>
    <x v="0"/>
    <n v="13.25"/>
    <n v="870"/>
    <x v="38"/>
    <x v="4"/>
  </r>
  <r>
    <x v="1"/>
    <s v="Hjallatún, Vík"/>
    <x v="1"/>
    <n v="1"/>
    <n v="870"/>
    <x v="38"/>
    <x v="4"/>
  </r>
  <r>
    <x v="1"/>
    <s v="Hjúkrunarheimilið Droplaugarstöðum + Foldabær"/>
    <x v="0"/>
    <n v="91.1"/>
    <n v="105"/>
    <x v="0"/>
    <x v="0"/>
  </r>
  <r>
    <x v="1"/>
    <s v="Hjúkrunarheimilið Droplaugarstöðum + Foldabær"/>
    <x v="1"/>
    <n v="9.1"/>
    <n v="105"/>
    <x v="0"/>
    <x v="0"/>
  </r>
  <r>
    <x v="1"/>
    <s v="Hjúkrunarheimilið Eir"/>
    <x v="0"/>
    <n v="200.91"/>
    <n v="112"/>
    <x v="0"/>
    <x v="0"/>
  </r>
  <r>
    <x v="1"/>
    <s v="Hjúkrunarheimilið Eir"/>
    <x v="1"/>
    <n v="37.83"/>
    <n v="112"/>
    <x v="0"/>
    <x v="0"/>
  </r>
  <r>
    <x v="1"/>
    <s v="Hjúkrunarheimilið Hamrar, Mosfellsbæ"/>
    <x v="0"/>
    <n v="27.92"/>
    <n v="270"/>
    <x v="26"/>
    <x v="0"/>
  </r>
  <r>
    <x v="1"/>
    <s v="Hjúkrunarheimilið Hamrar, Mosfellsbæ"/>
    <x v="1"/>
    <n v="2.68"/>
    <n v="270"/>
    <x v="26"/>
    <x v="0"/>
  </r>
  <r>
    <x v="1"/>
    <s v="Hjúkrunarheimilið Hornbrekka, Ólafsfirði"/>
    <x v="0"/>
    <n v="21.03"/>
    <n v="625"/>
    <x v="1"/>
    <x v="1"/>
  </r>
  <r>
    <x v="1"/>
    <s v="Hjúkrunarheimilið Hornbrekka, Ólafsfirði"/>
    <x v="1"/>
    <n v="2"/>
    <n v="625"/>
    <x v="1"/>
    <x v="1"/>
  </r>
  <r>
    <x v="1"/>
    <s v="Hjúkrunarheimilið Hulduhlíð, Eskifirði"/>
    <x v="0"/>
    <n v="20.68"/>
    <n v="735"/>
    <x v="23"/>
    <x v="2"/>
  </r>
  <r>
    <x v="1"/>
    <s v="Hjúkrunarheimilið Hulduhlíð, Eskifirði"/>
    <x v="1"/>
    <n v="1.2"/>
    <n v="735"/>
    <x v="23"/>
    <x v="2"/>
  </r>
  <r>
    <x v="1"/>
    <s v="Hjúkrunarheimilið Ísafold, Garðabæ"/>
    <x v="0"/>
    <n v="72.599999999999994"/>
    <n v="210"/>
    <x v="15"/>
    <x v="0"/>
  </r>
  <r>
    <x v="1"/>
    <s v="Hjúkrunarheimilið Ísafold, Garðabæ"/>
    <x v="1"/>
    <n v="5.3"/>
    <n v="210"/>
    <x v="15"/>
    <x v="0"/>
  </r>
  <r>
    <x v="1"/>
    <s v="Hjúkrunarheimilið Lundur, Hellu"/>
    <x v="0"/>
    <n v="33"/>
    <n v="850"/>
    <x v="49"/>
    <x v="4"/>
  </r>
  <r>
    <x v="1"/>
    <s v="Hjúkrunarheimilið Lundur, Hellu"/>
    <x v="1"/>
    <n v="0"/>
    <n v="850"/>
    <x v="49"/>
    <x v="4"/>
  </r>
  <r>
    <x v="1"/>
    <s v="Hjúkrunarheimilið Naust, Þórshöfn"/>
    <x v="0"/>
    <n v="7.4"/>
    <n v="680"/>
    <x v="40"/>
    <x v="1"/>
  </r>
  <r>
    <x v="1"/>
    <s v="Hjúkrunarheimilið Naust, Þórshöfn"/>
    <x v="1"/>
    <n v="0"/>
    <n v="680"/>
    <x v="40"/>
    <x v="1"/>
  </r>
  <r>
    <x v="1"/>
    <s v="Hjúkrunarheimilið Nesvellir, Reykjanesbæ (rekið af Hrafnistu)"/>
    <x v="0"/>
    <n v="65.599999999999994"/>
    <n v="260"/>
    <x v="20"/>
    <x v="7"/>
  </r>
  <r>
    <x v="1"/>
    <s v="Hjúkrunarheimilið Nesvellir, Reykjanesbæ (rekið af Hrafnistu)"/>
    <x v="1"/>
    <n v="3"/>
    <n v="260"/>
    <x v="20"/>
    <x v="7"/>
  </r>
  <r>
    <x v="1"/>
    <s v="Hrafnista Hlévangur Reykjanesbæ"/>
    <x v="0"/>
    <n v="27.7"/>
    <n v="230"/>
    <x v="20"/>
    <x v="7"/>
  </r>
  <r>
    <x v="1"/>
    <s v="Hrafnista Hlévangur Reykjanesbæ"/>
    <x v="1"/>
    <n v="1"/>
    <n v="230"/>
    <x v="20"/>
    <x v="7"/>
  </r>
  <r>
    <x v="1"/>
    <s v="Hjúkrunarheimilið Skjól"/>
    <x v="0"/>
    <n v="86.28"/>
    <n v="104"/>
    <x v="0"/>
    <x v="0"/>
  </r>
  <r>
    <x v="1"/>
    <s v="Hjúkrunarheimilið Skjól"/>
    <x v="1"/>
    <n v="5.82"/>
    <n v="104"/>
    <x v="0"/>
    <x v="0"/>
  </r>
  <r>
    <x v="1"/>
    <s v="Hjúkrunarheimilið Skógarbær"/>
    <x v="0"/>
    <n v="88.3"/>
    <n v="109"/>
    <x v="0"/>
    <x v="0"/>
  </r>
  <r>
    <x v="1"/>
    <s v="Hjúkrunarheimilið Skógarbær"/>
    <x v="1"/>
    <n v="95.8"/>
    <n v="109"/>
    <x v="0"/>
    <x v="0"/>
  </r>
  <r>
    <x v="1"/>
    <s v="Hlaðgerðarkot"/>
    <x v="0"/>
    <n v="3.8"/>
    <n v="271"/>
    <x v="26"/>
    <x v="0"/>
  </r>
  <r>
    <x v="1"/>
    <s v="Hlaðgerðarkot"/>
    <x v="1"/>
    <n v="6"/>
    <n v="271"/>
    <x v="26"/>
    <x v="0"/>
  </r>
  <r>
    <x v="1"/>
    <s v="Hlein"/>
    <x v="0"/>
    <n v="13.06"/>
    <n v="270"/>
    <x v="26"/>
    <x v="0"/>
  </r>
  <r>
    <x v="1"/>
    <s v="Hlein"/>
    <x v="1"/>
    <n v="0.3"/>
    <n v="270"/>
    <x v="26"/>
    <x v="0"/>
  </r>
  <r>
    <x v="1"/>
    <s v="Hlíðarbær, Reykjavík"/>
    <x v="0"/>
    <n v="5.57"/>
    <n v="105"/>
    <x v="0"/>
    <x v="0"/>
  </r>
  <r>
    <x v="1"/>
    <s v="Hlíðarbær, Reykjavík"/>
    <x v="1"/>
    <n v="1"/>
    <n v="105"/>
    <x v="0"/>
    <x v="0"/>
  </r>
  <r>
    <x v="1"/>
    <s v="Hrafnista, Hafnarfirði"/>
    <x v="0"/>
    <n v="168"/>
    <n v="220"/>
    <x v="19"/>
    <x v="0"/>
  </r>
  <r>
    <x v="1"/>
    <s v="Hrafnista, Hafnarfirði"/>
    <x v="1"/>
    <n v="11"/>
    <n v="220"/>
    <x v="19"/>
    <x v="0"/>
  </r>
  <r>
    <x v="1"/>
    <s v="Hrafnista, Kópavogi"/>
    <x v="0"/>
    <n v="51"/>
    <n v="202"/>
    <x v="2"/>
    <x v="0"/>
  </r>
  <r>
    <x v="1"/>
    <s v="Hrafnista, Kópavogi"/>
    <x v="1"/>
    <n v="2"/>
    <n v="202"/>
    <x v="2"/>
    <x v="0"/>
  </r>
  <r>
    <x v="1"/>
    <s v="Hrafnista, Reykjavík"/>
    <x v="0"/>
    <n v="197"/>
    <n v="104"/>
    <x v="0"/>
    <x v="0"/>
  </r>
  <r>
    <x v="1"/>
    <s v="Hrafnista, Reykjavík"/>
    <x v="1"/>
    <n v="35"/>
    <n v="104"/>
    <x v="0"/>
    <x v="0"/>
  </r>
  <r>
    <x v="1"/>
    <s v="Hraunbúðir, Vestmannaeyjum"/>
    <x v="0"/>
    <n v="21.45"/>
    <n v="900"/>
    <x v="22"/>
    <x v="4"/>
  </r>
  <r>
    <x v="1"/>
    <s v="Hraunbúðir, Vestmannaeyjum"/>
    <x v="1"/>
    <n v="2"/>
    <n v="900"/>
    <x v="22"/>
    <x v="4"/>
  </r>
  <r>
    <x v="0"/>
    <s v="Hússtjórnaskólinn Hallormsstað"/>
    <x v="0"/>
    <n v="7"/>
    <n v="701"/>
    <x v="18"/>
    <x v="2"/>
  </r>
  <r>
    <x v="0"/>
    <s v="Hússtjórnaskólinn Hallormsstað"/>
    <x v="1"/>
    <n v="0"/>
    <n v="701"/>
    <x v="18"/>
    <x v="2"/>
  </r>
  <r>
    <x v="0"/>
    <s v="Hússtjórnaskólinn í Reykjavík"/>
    <x v="0"/>
    <n v="4"/>
    <n v="101"/>
    <x v="0"/>
    <x v="0"/>
  </r>
  <r>
    <x v="0"/>
    <s v="Hússtjórnaskólinn í Reykjavík"/>
    <x v="1"/>
    <n v="0"/>
    <n v="101"/>
    <x v="0"/>
    <x v="0"/>
  </r>
  <r>
    <x v="1"/>
    <s v="Höfði, Akranesi"/>
    <x v="0"/>
    <n v="62.01"/>
    <n v="300"/>
    <x v="21"/>
    <x v="3"/>
  </r>
  <r>
    <x v="1"/>
    <s v="Höfði, Akranesi"/>
    <x v="1"/>
    <n v="5"/>
    <n v="300"/>
    <x v="21"/>
    <x v="3"/>
  </r>
  <r>
    <x v="0"/>
    <s v="Isavia"/>
    <x v="0"/>
    <n v="2.5"/>
    <n v="600"/>
    <x v="3"/>
    <x v="1"/>
  </r>
  <r>
    <x v="0"/>
    <s v="Isavia"/>
    <x v="1"/>
    <n v="2.5"/>
    <n v="600"/>
    <x v="3"/>
    <x v="1"/>
  </r>
  <r>
    <x v="0"/>
    <s v="Isavia"/>
    <x v="0"/>
    <n v="2"/>
    <n v="600"/>
    <x v="3"/>
    <x v="1"/>
  </r>
  <r>
    <x v="0"/>
    <s v="Isavia"/>
    <x v="1"/>
    <n v="16.149999999999999"/>
    <n v="600"/>
    <x v="3"/>
    <x v="1"/>
  </r>
  <r>
    <x v="0"/>
    <s v="Isavia"/>
    <x v="0"/>
    <n v="0.24"/>
    <n v="611"/>
    <x v="3"/>
    <x v="1"/>
  </r>
  <r>
    <x v="0"/>
    <s v="Isavia"/>
    <x v="1"/>
    <n v="1"/>
    <n v="611"/>
    <x v="3"/>
    <x v="1"/>
  </r>
  <r>
    <x v="0"/>
    <s v="Isavia"/>
    <x v="0"/>
    <n v="1"/>
    <n v="524"/>
    <x v="58"/>
    <x v="6"/>
  </r>
  <r>
    <x v="0"/>
    <s v="Isavia"/>
    <x v="1"/>
    <n v="0"/>
    <n v="524"/>
    <x v="58"/>
    <x v="6"/>
  </r>
  <r>
    <x v="0"/>
    <s v="Isavia"/>
    <x v="0"/>
    <n v="0"/>
    <n v="700"/>
    <x v="18"/>
    <x v="2"/>
  </r>
  <r>
    <x v="0"/>
    <s v="Isavia"/>
    <x v="1"/>
    <n v="20"/>
    <n v="700"/>
    <x v="18"/>
    <x v="2"/>
  </r>
  <r>
    <x v="0"/>
    <s v="Isavia"/>
    <x v="0"/>
    <n v="1"/>
    <n v="400"/>
    <x v="10"/>
    <x v="6"/>
  </r>
  <r>
    <x v="0"/>
    <s v="Isavia"/>
    <x v="1"/>
    <n v="4"/>
    <n v="400"/>
    <x v="10"/>
    <x v="6"/>
  </r>
  <r>
    <x v="0"/>
    <s v="Isavia"/>
    <x v="0"/>
    <n v="0"/>
    <n v="640"/>
    <x v="11"/>
    <x v="1"/>
  </r>
  <r>
    <x v="0"/>
    <s v="Isavia"/>
    <x v="1"/>
    <n v="1"/>
    <n v="640"/>
    <x v="11"/>
    <x v="1"/>
  </r>
  <r>
    <x v="0"/>
    <s v="Isavia"/>
    <x v="0"/>
    <n v="97.2"/>
    <n v="235"/>
    <x v="20"/>
    <x v="7"/>
  </r>
  <r>
    <x v="0"/>
    <s v="Isavia"/>
    <x v="1"/>
    <n v="279.3"/>
    <n v="235"/>
    <x v="20"/>
    <x v="7"/>
  </r>
  <r>
    <x v="0"/>
    <s v="Isavia"/>
    <x v="0"/>
    <n v="72"/>
    <n v="101"/>
    <x v="0"/>
    <x v="0"/>
  </r>
  <r>
    <x v="0"/>
    <s v="Isavia"/>
    <x v="1"/>
    <n v="212.9"/>
    <n v="101"/>
    <x v="0"/>
    <x v="0"/>
  </r>
  <r>
    <x v="0"/>
    <s v="Isavia"/>
    <x v="0"/>
    <n v="0"/>
    <n v="780"/>
    <x v="13"/>
    <x v="4"/>
  </r>
  <r>
    <x v="0"/>
    <s v="Isavia"/>
    <x v="1"/>
    <n v="1.68"/>
    <n v="780"/>
    <x v="13"/>
    <x v="4"/>
  </r>
  <r>
    <x v="0"/>
    <s v="Isavia"/>
    <x v="0"/>
    <n v="1"/>
    <n v="900"/>
    <x v="22"/>
    <x v="4"/>
  </r>
  <r>
    <x v="0"/>
    <s v="Isavia"/>
    <x v="1"/>
    <n v="4"/>
    <n v="900"/>
    <x v="22"/>
    <x v="4"/>
  </r>
  <r>
    <x v="0"/>
    <s v="Isavia"/>
    <x v="0"/>
    <n v="0.25"/>
    <n v="465"/>
    <x v="34"/>
    <x v="6"/>
  </r>
  <r>
    <x v="0"/>
    <s v="Isavia"/>
    <x v="1"/>
    <n v="1"/>
    <n v="465"/>
    <x v="34"/>
    <x v="6"/>
  </r>
  <r>
    <x v="0"/>
    <s v="Isavia"/>
    <x v="0"/>
    <n v="0.33"/>
    <n v="690"/>
    <x v="56"/>
    <x v="2"/>
  </r>
  <r>
    <x v="0"/>
    <s v="Isavia"/>
    <x v="1"/>
    <n v="1"/>
    <n v="690"/>
    <x v="56"/>
    <x v="2"/>
  </r>
  <r>
    <x v="0"/>
    <s v="Íslandspóstur"/>
    <x v="0"/>
    <n v="8.1"/>
    <n v="300"/>
    <x v="21"/>
    <x v="3"/>
  </r>
  <r>
    <x v="0"/>
    <s v="Íslandspóstur"/>
    <x v="1"/>
    <n v="2.5"/>
    <n v="300"/>
    <x v="21"/>
    <x v="3"/>
  </r>
  <r>
    <x v="0"/>
    <s v="Íslandspóstur"/>
    <x v="0"/>
    <n v="39.299999999999997"/>
    <n v="600"/>
    <x v="3"/>
    <x v="1"/>
  </r>
  <r>
    <x v="0"/>
    <s v="Íslandspóstur"/>
    <x v="1"/>
    <n v="19.8"/>
    <n v="600"/>
    <x v="3"/>
    <x v="1"/>
  </r>
  <r>
    <x v="0"/>
    <s v="Íslandspóstur"/>
    <x v="0"/>
    <n v="4.4000000000000004"/>
    <n v="540"/>
    <x v="36"/>
    <x v="5"/>
  </r>
  <r>
    <x v="0"/>
    <s v="Íslandspóstur"/>
    <x v="1"/>
    <n v="1.5"/>
    <n v="540"/>
    <x v="36"/>
    <x v="5"/>
  </r>
  <r>
    <x v="0"/>
    <s v="Íslandspóstur"/>
    <x v="0"/>
    <n v="6.7"/>
    <n v="310"/>
    <x v="16"/>
    <x v="3"/>
  </r>
  <r>
    <x v="0"/>
    <s v="Íslandspóstur"/>
    <x v="1"/>
    <n v="2.5"/>
    <n v="310"/>
    <x v="16"/>
    <x v="3"/>
  </r>
  <r>
    <x v="0"/>
    <s v="Íslandspóstur"/>
    <x v="0"/>
    <n v="0.8"/>
    <n v="760"/>
    <x v="42"/>
    <x v="2"/>
  </r>
  <r>
    <x v="0"/>
    <s v="Íslandspóstur"/>
    <x v="1"/>
    <n v="0"/>
    <n v="760"/>
    <x v="42"/>
    <x v="2"/>
  </r>
  <r>
    <x v="0"/>
    <s v="Íslandspóstur"/>
    <x v="0"/>
    <n v="1.7"/>
    <n v="370"/>
    <x v="33"/>
    <x v="3"/>
  </r>
  <r>
    <x v="0"/>
    <s v="Íslandspóstur"/>
    <x v="1"/>
    <n v="0"/>
    <n v="370"/>
    <x v="33"/>
    <x v="3"/>
  </r>
  <r>
    <x v="0"/>
    <s v="Íslandspóstur"/>
    <x v="0"/>
    <n v="2.4"/>
    <n v="620"/>
    <x v="37"/>
    <x v="1"/>
  </r>
  <r>
    <x v="0"/>
    <s v="Íslandspóstur"/>
    <x v="1"/>
    <n v="1"/>
    <n v="620"/>
    <x v="37"/>
    <x v="1"/>
  </r>
  <r>
    <x v="0"/>
    <s v="Íslandspóstur"/>
    <x v="0"/>
    <n v="1.2"/>
    <n v="625"/>
    <x v="1"/>
    <x v="1"/>
  </r>
  <r>
    <x v="0"/>
    <s v="Íslandspóstur"/>
    <x v="1"/>
    <n v="0"/>
    <n v="625"/>
    <x v="1"/>
    <x v="1"/>
  </r>
  <r>
    <x v="0"/>
    <s v="Íslandspóstur"/>
    <x v="0"/>
    <n v="2.1"/>
    <n v="580"/>
    <x v="1"/>
    <x v="1"/>
  </r>
  <r>
    <x v="0"/>
    <s v="Íslandspóstur"/>
    <x v="1"/>
    <n v="1"/>
    <n v="580"/>
    <x v="1"/>
    <x v="1"/>
  </r>
  <r>
    <x v="0"/>
    <s v="Íslandspóstur"/>
    <x v="0"/>
    <n v="1.9"/>
    <n v="735"/>
    <x v="23"/>
    <x v="2"/>
  </r>
  <r>
    <x v="0"/>
    <s v="Íslandspóstur"/>
    <x v="1"/>
    <n v="0"/>
    <n v="735"/>
    <x v="23"/>
    <x v="2"/>
  </r>
  <r>
    <x v="0"/>
    <s v="Íslandspóstur"/>
    <x v="0"/>
    <n v="0.8"/>
    <n v="750"/>
    <x v="23"/>
    <x v="2"/>
  </r>
  <r>
    <x v="0"/>
    <s v="Íslandspóstur"/>
    <x v="1"/>
    <n v="0"/>
    <n v="750"/>
    <x v="23"/>
    <x v="2"/>
  </r>
  <r>
    <x v="0"/>
    <s v="Íslandspóstur"/>
    <x v="0"/>
    <n v="4.8"/>
    <n v="740"/>
    <x v="23"/>
    <x v="2"/>
  </r>
  <r>
    <x v="0"/>
    <s v="Íslandspóstur"/>
    <x v="1"/>
    <n v="0"/>
    <n v="740"/>
    <x v="23"/>
    <x v="2"/>
  </r>
  <r>
    <x v="0"/>
    <s v="Íslandspóstur"/>
    <x v="0"/>
    <n v="6.5"/>
    <n v="730"/>
    <x v="23"/>
    <x v="2"/>
  </r>
  <r>
    <x v="0"/>
    <s v="Íslandspóstur"/>
    <x v="1"/>
    <n v="1"/>
    <n v="730"/>
    <x v="23"/>
    <x v="2"/>
  </r>
  <r>
    <x v="0"/>
    <s v="Íslandspóstur"/>
    <x v="0"/>
    <n v="0"/>
    <n v="755"/>
    <x v="23"/>
    <x v="2"/>
  </r>
  <r>
    <x v="0"/>
    <s v="Íslandspóstur"/>
    <x v="1"/>
    <n v="0"/>
    <n v="755"/>
    <x v="23"/>
    <x v="2"/>
  </r>
  <r>
    <x v="0"/>
    <s v="Íslandspóstur"/>
    <x v="0"/>
    <n v="7.1"/>
    <n v="700"/>
    <x v="18"/>
    <x v="2"/>
  </r>
  <r>
    <x v="0"/>
    <s v="Íslandspóstur"/>
    <x v="1"/>
    <n v="2"/>
    <n v="700"/>
    <x v="18"/>
    <x v="2"/>
  </r>
  <r>
    <x v="0"/>
    <s v="Íslandspóstur"/>
    <x v="0"/>
    <n v="3"/>
    <n v="210"/>
    <x v="15"/>
    <x v="0"/>
  </r>
  <r>
    <x v="0"/>
    <s v="Íslandspóstur"/>
    <x v="1"/>
    <n v="0"/>
    <n v="210"/>
    <x v="15"/>
    <x v="0"/>
  </r>
  <r>
    <x v="0"/>
    <s v="Íslandspóstur"/>
    <x v="0"/>
    <n v="2.7"/>
    <n v="240"/>
    <x v="29"/>
    <x v="7"/>
  </r>
  <r>
    <x v="0"/>
    <s v="Íslandspóstur"/>
    <x v="1"/>
    <n v="0"/>
    <n v="240"/>
    <x v="29"/>
    <x v="7"/>
  </r>
  <r>
    <x v="0"/>
    <s v="Íslandspóstur"/>
    <x v="0"/>
    <n v="0.3"/>
    <n v="350"/>
    <x v="25"/>
    <x v="3"/>
  </r>
  <r>
    <x v="0"/>
    <s v="Íslandspóstur"/>
    <x v="1"/>
    <n v="0"/>
    <n v="350"/>
    <x v="25"/>
    <x v="3"/>
  </r>
  <r>
    <x v="0"/>
    <s v="Íslandspóstur"/>
    <x v="0"/>
    <n v="32.6"/>
    <n v="220"/>
    <x v="19"/>
    <x v="0"/>
  </r>
  <r>
    <x v="0"/>
    <s v="Íslandspóstur"/>
    <x v="1"/>
    <n v="22.8"/>
    <n v="220"/>
    <x v="19"/>
    <x v="0"/>
  </r>
  <r>
    <x v="0"/>
    <s v="Íslandspóstur"/>
    <x v="0"/>
    <n v="3"/>
    <n v="530"/>
    <x v="31"/>
    <x v="5"/>
  </r>
  <r>
    <x v="0"/>
    <s v="Íslandspóstur"/>
    <x v="1"/>
    <n v="0.8"/>
    <n v="530"/>
    <x v="31"/>
    <x v="5"/>
  </r>
  <r>
    <x v="0"/>
    <s v="Íslandspóstur"/>
    <x v="0"/>
    <n v="1.5"/>
    <n v="810"/>
    <x v="17"/>
    <x v="4"/>
  </r>
  <r>
    <x v="0"/>
    <s v="Íslandspóstur"/>
    <x v="1"/>
    <n v="0.8"/>
    <n v="810"/>
    <x v="17"/>
    <x v="4"/>
  </r>
  <r>
    <x v="0"/>
    <s v="Íslandspóstur"/>
    <x v="0"/>
    <n v="6.9"/>
    <n v="400"/>
    <x v="10"/>
    <x v="6"/>
  </r>
  <r>
    <x v="0"/>
    <s v="Íslandspóstur"/>
    <x v="1"/>
    <n v="4.3"/>
    <n v="400"/>
    <x v="10"/>
    <x v="6"/>
  </r>
  <r>
    <x v="0"/>
    <s v="Íslandspóstur"/>
    <x v="0"/>
    <n v="4.9000000000000004"/>
    <n v="200"/>
    <x v="2"/>
    <x v="0"/>
  </r>
  <r>
    <x v="0"/>
    <s v="Íslandspóstur"/>
    <x v="1"/>
    <n v="1"/>
    <n v="200"/>
    <x v="2"/>
    <x v="0"/>
  </r>
  <r>
    <x v="0"/>
    <s v="Íslandspóstur"/>
    <x v="0"/>
    <n v="3"/>
    <n v="270"/>
    <x v="26"/>
    <x v="0"/>
  </r>
  <r>
    <x v="0"/>
    <s v="Íslandspóstur"/>
    <x v="1"/>
    <n v="0"/>
    <n v="270"/>
    <x v="26"/>
    <x v="0"/>
  </r>
  <r>
    <x v="0"/>
    <s v="Íslandspóstur"/>
    <x v="0"/>
    <n v="5.7"/>
    <n v="640"/>
    <x v="11"/>
    <x v="1"/>
  </r>
  <r>
    <x v="0"/>
    <s v="Íslandspóstur"/>
    <x v="1"/>
    <n v="2"/>
    <n v="640"/>
    <x v="11"/>
    <x v="1"/>
  </r>
  <r>
    <x v="0"/>
    <s v="Íslandspóstur"/>
    <x v="0"/>
    <n v="2.8"/>
    <n v="860"/>
    <x v="39"/>
    <x v="4"/>
  </r>
  <r>
    <x v="0"/>
    <s v="Íslandspóstur"/>
    <x v="1"/>
    <n v="0"/>
    <n v="860"/>
    <x v="39"/>
    <x v="4"/>
  </r>
  <r>
    <x v="0"/>
    <s v="Íslandspóstur"/>
    <x v="0"/>
    <n v="3.6"/>
    <n v="850"/>
    <x v="49"/>
    <x v="4"/>
  </r>
  <r>
    <x v="0"/>
    <s v="Íslandspóstur"/>
    <x v="1"/>
    <n v="0"/>
    <n v="850"/>
    <x v="49"/>
    <x v="4"/>
  </r>
  <r>
    <x v="0"/>
    <s v="Íslandspóstur"/>
    <x v="0"/>
    <n v="16.3"/>
    <n v="230"/>
    <x v="20"/>
    <x v="7"/>
  </r>
  <r>
    <x v="0"/>
    <s v="Íslandspóstur"/>
    <x v="1"/>
    <n v="9.1999999999999993"/>
    <n v="230"/>
    <x v="20"/>
    <x v="7"/>
  </r>
  <r>
    <x v="0"/>
    <s v="Íslandspóstur"/>
    <x v="0"/>
    <n v="188.3"/>
    <n v="110"/>
    <x v="0"/>
    <x v="0"/>
  </r>
  <r>
    <x v="0"/>
    <s v="Íslandspóstur"/>
    <x v="1"/>
    <n v="232"/>
    <n v="110"/>
    <x v="0"/>
    <x v="0"/>
  </r>
  <r>
    <x v="0"/>
    <s v="Íslandspóstur"/>
    <x v="0"/>
    <n v="2"/>
    <n v="170"/>
    <x v="51"/>
    <x v="0"/>
  </r>
  <r>
    <x v="0"/>
    <s v="Íslandspóstur"/>
    <x v="1"/>
    <n v="0"/>
    <n v="170"/>
    <x v="51"/>
    <x v="0"/>
  </r>
  <r>
    <x v="0"/>
    <s v="Íslandspóstur"/>
    <x v="0"/>
    <n v="0.9"/>
    <n v="710"/>
    <x v="28"/>
    <x v="2"/>
  </r>
  <r>
    <x v="0"/>
    <s v="Íslandspóstur"/>
    <x v="1"/>
    <n v="0"/>
    <n v="710"/>
    <x v="28"/>
    <x v="2"/>
  </r>
  <r>
    <x v="0"/>
    <s v="Íslandspóstur"/>
    <x v="0"/>
    <n v="0"/>
    <n v="660"/>
    <x v="52"/>
    <x v="1"/>
  </r>
  <r>
    <x v="0"/>
    <s v="Íslandspóstur"/>
    <x v="1"/>
    <n v="0"/>
    <n v="660"/>
    <x v="52"/>
    <x v="1"/>
  </r>
  <r>
    <x v="0"/>
    <s v="Íslandspóstur"/>
    <x v="0"/>
    <n v="0"/>
    <n v="360"/>
    <x v="30"/>
    <x v="3"/>
  </r>
  <r>
    <x v="0"/>
    <s v="Íslandspóstur"/>
    <x v="1"/>
    <n v="0"/>
    <n v="360"/>
    <x v="30"/>
    <x v="3"/>
  </r>
  <r>
    <x v="0"/>
    <s v="Íslandspóstur"/>
    <x v="0"/>
    <n v="4.3"/>
    <n v="355"/>
    <x v="30"/>
    <x v="3"/>
  </r>
  <r>
    <x v="0"/>
    <s v="Íslandspóstur"/>
    <x v="1"/>
    <n v="0.6"/>
    <n v="355"/>
    <x v="30"/>
    <x v="3"/>
  </r>
  <r>
    <x v="0"/>
    <s v="Íslandspóstur"/>
    <x v="0"/>
    <n v="4.3"/>
    <n v="340"/>
    <x v="5"/>
    <x v="3"/>
  </r>
  <r>
    <x v="0"/>
    <s v="Íslandspóstur"/>
    <x v="1"/>
    <n v="2.6"/>
    <n v="340"/>
    <x v="5"/>
    <x v="3"/>
  </r>
  <r>
    <x v="0"/>
    <s v="Íslandspóstur"/>
    <x v="0"/>
    <n v="16.2"/>
    <n v="800"/>
    <x v="6"/>
    <x v="4"/>
  </r>
  <r>
    <x v="0"/>
    <s v="Íslandspóstur"/>
    <x v="1"/>
    <n v="3.5"/>
    <n v="800"/>
    <x v="6"/>
    <x v="4"/>
  </r>
  <r>
    <x v="0"/>
    <s v="Íslandspóstur"/>
    <x v="0"/>
    <n v="0"/>
    <n v="250"/>
    <x v="53"/>
    <x v="7"/>
  </r>
  <r>
    <x v="0"/>
    <s v="Íslandspóstur"/>
    <x v="1"/>
    <n v="0"/>
    <n v="250"/>
    <x v="53"/>
    <x v="7"/>
  </r>
  <r>
    <x v="0"/>
    <s v="Íslandspóstur"/>
    <x v="0"/>
    <n v="4"/>
    <n v="780"/>
    <x v="13"/>
    <x v="4"/>
  </r>
  <r>
    <x v="0"/>
    <s v="Íslandspóstur"/>
    <x v="1"/>
    <n v="1"/>
    <n v="780"/>
    <x v="13"/>
    <x v="4"/>
  </r>
  <r>
    <x v="0"/>
    <s v="Íslandspóstur"/>
    <x v="0"/>
    <n v="6.8"/>
    <n v="550"/>
    <x v="7"/>
    <x v="5"/>
  </r>
  <r>
    <x v="0"/>
    <s v="Íslandspóstur"/>
    <x v="1"/>
    <n v="1.2"/>
    <n v="550"/>
    <x v="7"/>
    <x v="5"/>
  </r>
  <r>
    <x v="0"/>
    <s v="Íslandspóstur"/>
    <x v="0"/>
    <n v="0.7"/>
    <n v="545"/>
    <x v="14"/>
    <x v="5"/>
  </r>
  <r>
    <x v="0"/>
    <s v="Íslandspóstur"/>
    <x v="1"/>
    <n v="0"/>
    <n v="545"/>
    <x v="14"/>
    <x v="5"/>
  </r>
  <r>
    <x v="0"/>
    <s v="Íslandspóstur"/>
    <x v="0"/>
    <n v="1.4"/>
    <n v="815"/>
    <x v="55"/>
    <x v="4"/>
  </r>
  <r>
    <x v="0"/>
    <s v="Íslandspóstur"/>
    <x v="1"/>
    <n v="0"/>
    <n v="815"/>
    <x v="55"/>
    <x v="4"/>
  </r>
  <r>
    <x v="0"/>
    <s v="Íslandspóstur"/>
    <x v="0"/>
    <n v="9.1999999999999993"/>
    <n v="900"/>
    <x v="22"/>
    <x v="4"/>
  </r>
  <r>
    <x v="0"/>
    <s v="Íslandspóstur"/>
    <x v="1"/>
    <n v="1.1000000000000001"/>
    <n v="900"/>
    <x v="22"/>
    <x v="4"/>
  </r>
  <r>
    <x v="0"/>
    <s v="Íslandspóstur"/>
    <x v="0"/>
    <n v="3.1"/>
    <n v="450"/>
    <x v="34"/>
    <x v="6"/>
  </r>
  <r>
    <x v="0"/>
    <s v="Íslandspóstur"/>
    <x v="1"/>
    <n v="0"/>
    <n v="450"/>
    <x v="34"/>
    <x v="6"/>
  </r>
  <r>
    <x v="0"/>
    <s v="Íslandspóstur"/>
    <x v="0"/>
    <n v="0.8"/>
    <n v="690"/>
    <x v="56"/>
    <x v="2"/>
  </r>
  <r>
    <x v="0"/>
    <s v="Íslandspóstur"/>
    <x v="1"/>
    <n v="0"/>
    <n v="690"/>
    <x v="56"/>
    <x v="2"/>
  </r>
  <r>
    <x v="0"/>
    <s v="Íslandsstofa"/>
    <x v="0"/>
    <n v="14"/>
    <n v="104"/>
    <x v="0"/>
    <x v="0"/>
  </r>
  <r>
    <x v="0"/>
    <s v="Íslandsstofa"/>
    <x v="1"/>
    <n v="16"/>
    <n v="104"/>
    <x v="0"/>
    <x v="0"/>
  </r>
  <r>
    <x v="1"/>
    <s v="Jaðar, Ólafsvík"/>
    <x v="0"/>
    <n v="12.55"/>
    <n v="355"/>
    <x v="30"/>
    <x v="3"/>
  </r>
  <r>
    <x v="1"/>
    <s v="Jaðar, Ólafsvík"/>
    <x v="1"/>
    <n v="0.7"/>
    <n v="355"/>
    <x v="30"/>
    <x v="3"/>
  </r>
  <r>
    <x v="1"/>
    <s v="Klausturhólar, Kirkjubæjarklaustri"/>
    <x v="0"/>
    <n v="12"/>
    <n v="880"/>
    <x v="32"/>
    <x v="4"/>
  </r>
  <r>
    <x v="1"/>
    <s v="Klausturhólar, Kirkjubæjarklaustri"/>
    <x v="1"/>
    <n v="2"/>
    <n v="880"/>
    <x v="32"/>
    <x v="4"/>
  </r>
  <r>
    <x v="1"/>
    <s v="Kumbravogur, Stokkseyri"/>
    <x v="0"/>
    <n v="23"/>
    <n v="825"/>
    <x v="6"/>
    <x v="4"/>
  </r>
  <r>
    <x v="1"/>
    <s v="Kumbravogur, Stokkseyri"/>
    <x v="1"/>
    <n v="3"/>
    <n v="825"/>
    <x v="6"/>
    <x v="4"/>
  </r>
  <r>
    <x v="0"/>
    <s v="Landsvirkjun"/>
    <x v="0"/>
    <n v="1"/>
    <n v="600"/>
    <x v="3"/>
    <x v="1"/>
  </r>
  <r>
    <x v="0"/>
    <s v="Landsvirkjun"/>
    <x v="1"/>
    <n v="7"/>
    <n v="600"/>
    <x v="3"/>
    <x v="1"/>
  </r>
  <r>
    <x v="0"/>
    <s v="Landsvirkjun"/>
    <x v="0"/>
    <n v="0"/>
    <s v="701a"/>
    <x v="57"/>
    <x v="2"/>
  </r>
  <r>
    <x v="0"/>
    <s v="Landsvirkjun"/>
    <x v="1"/>
    <n v="12"/>
    <s v="701a"/>
    <x v="57"/>
    <x v="2"/>
  </r>
  <r>
    <x v="0"/>
    <s v="Landsvirkjun"/>
    <x v="0"/>
    <n v="2"/>
    <s v="801d"/>
    <x v="60"/>
    <x v="4"/>
  </r>
  <r>
    <x v="0"/>
    <s v="Landsvirkjun"/>
    <x v="1"/>
    <n v="12"/>
    <s v="801d"/>
    <x v="60"/>
    <x v="4"/>
  </r>
  <r>
    <x v="0"/>
    <s v="Landsvirkjun"/>
    <x v="0"/>
    <n v="3.66"/>
    <n v="541"/>
    <x v="61"/>
    <x v="5"/>
  </r>
  <r>
    <x v="0"/>
    <s v="Landsvirkjun"/>
    <x v="1"/>
    <n v="9"/>
    <n v="541"/>
    <x v="61"/>
    <x v="5"/>
  </r>
  <r>
    <x v="0"/>
    <s v="Landsvirkjun"/>
    <x v="0"/>
    <n v="0.5"/>
    <n v="641"/>
    <x v="11"/>
    <x v="1"/>
  </r>
  <r>
    <x v="0"/>
    <s v="Landsvirkjun"/>
    <x v="1"/>
    <n v="5"/>
    <n v="641"/>
    <x v="11"/>
    <x v="1"/>
  </r>
  <r>
    <x v="0"/>
    <s v="Landsvirkjun"/>
    <x v="0"/>
    <n v="50.87"/>
    <n v="103"/>
    <x v="0"/>
    <x v="0"/>
  </r>
  <r>
    <x v="0"/>
    <s v="Landsvirkjun"/>
    <x v="1"/>
    <n v="81"/>
    <n v="103"/>
    <x v="0"/>
    <x v="0"/>
  </r>
  <r>
    <x v="0"/>
    <s v="Landsvirkjun"/>
    <x v="0"/>
    <n v="1"/>
    <n v="660"/>
    <x v="52"/>
    <x v="1"/>
  </r>
  <r>
    <x v="0"/>
    <s v="Landsvirkjun"/>
    <x v="1"/>
    <n v="14.75"/>
    <n v="660"/>
    <x v="52"/>
    <x v="1"/>
  </r>
  <r>
    <x v="0"/>
    <s v="Landsvirkjun"/>
    <x v="0"/>
    <n v="7"/>
    <s v="801e"/>
    <x v="62"/>
    <x v="4"/>
  </r>
  <r>
    <x v="0"/>
    <s v="Landsvirkjun"/>
    <x v="1"/>
    <n v="32.68"/>
    <s v="801e"/>
    <x v="62"/>
    <x v="4"/>
  </r>
  <r>
    <x v="1"/>
    <s v="Lindargata, Reykjavík"/>
    <x v="0"/>
    <n v="8"/>
    <n v="101"/>
    <x v="0"/>
    <x v="0"/>
  </r>
  <r>
    <x v="1"/>
    <s v="Lindargata, Reykjavík"/>
    <x v="1"/>
    <n v="0"/>
    <n v="101"/>
    <x v="0"/>
    <x v="0"/>
  </r>
  <r>
    <x v="0"/>
    <s v="Listaháskóli Íslands"/>
    <x v="0"/>
    <n v="50.11"/>
    <n v="105"/>
    <x v="0"/>
    <x v="0"/>
  </r>
  <r>
    <x v="0"/>
    <s v="Listaháskóli Íslands"/>
    <x v="1"/>
    <n v="33.89"/>
    <n v="105"/>
    <x v="0"/>
    <x v="0"/>
  </r>
  <r>
    <x v="1"/>
    <s v="Maríuhús"/>
    <x v="0"/>
    <n v="6.5"/>
    <n v="108"/>
    <x v="0"/>
    <x v="0"/>
  </r>
  <r>
    <x v="1"/>
    <s v="Maríuhús"/>
    <x v="1"/>
    <n v="0"/>
    <n v="108"/>
    <x v="0"/>
    <x v="0"/>
  </r>
  <r>
    <x v="0"/>
    <s v="Matís"/>
    <x v="0"/>
    <n v="0"/>
    <n v="600"/>
    <x v="3"/>
    <x v="1"/>
  </r>
  <r>
    <x v="0"/>
    <s v="Matís"/>
    <x v="1"/>
    <n v="1"/>
    <n v="600"/>
    <x v="3"/>
    <x v="1"/>
  </r>
  <r>
    <x v="0"/>
    <s v="Matís"/>
    <x v="0"/>
    <n v="2"/>
    <n v="740"/>
    <x v="23"/>
    <x v="2"/>
  </r>
  <r>
    <x v="0"/>
    <s v="Matís"/>
    <x v="1"/>
    <n v="1.25"/>
    <n v="740"/>
    <x v="23"/>
    <x v="2"/>
  </r>
  <r>
    <x v="0"/>
    <s v="Matís"/>
    <x v="0"/>
    <n v="0"/>
    <n v="400"/>
    <x v="10"/>
    <x v="6"/>
  </r>
  <r>
    <x v="0"/>
    <s v="Matís"/>
    <x v="1"/>
    <n v="1"/>
    <n v="400"/>
    <x v="10"/>
    <x v="6"/>
  </r>
  <r>
    <x v="0"/>
    <s v="Matís"/>
    <x v="0"/>
    <n v="55.5"/>
    <n v="113"/>
    <x v="0"/>
    <x v="0"/>
  </r>
  <r>
    <x v="0"/>
    <s v="Matís"/>
    <x v="1"/>
    <n v="34.25"/>
    <n v="113"/>
    <x v="0"/>
    <x v="0"/>
  </r>
  <r>
    <x v="0"/>
    <s v="Matís"/>
    <x v="0"/>
    <n v="3.5"/>
    <n v="550"/>
    <x v="7"/>
    <x v="5"/>
  </r>
  <r>
    <x v="0"/>
    <s v="Matís"/>
    <x v="1"/>
    <n v="0.5"/>
    <n v="550"/>
    <x v="7"/>
    <x v="5"/>
  </r>
  <r>
    <x v="0"/>
    <s v="Matís"/>
    <x v="0"/>
    <n v="1"/>
    <n v="900"/>
    <x v="22"/>
    <x v="4"/>
  </r>
  <r>
    <x v="0"/>
    <s v="Matís"/>
    <x v="1"/>
    <n v="0"/>
    <n v="900"/>
    <x v="22"/>
    <x v="4"/>
  </r>
  <r>
    <x v="1"/>
    <s v="Menntaskóli Borgarfjarðar"/>
    <x v="0"/>
    <n v="5.5"/>
    <n v="310"/>
    <x v="16"/>
    <x v="3"/>
  </r>
  <r>
    <x v="1"/>
    <s v="Menntaskóli Borgarfjarðar"/>
    <x v="1"/>
    <n v="11"/>
    <n v="310"/>
    <x v="16"/>
    <x v="3"/>
  </r>
  <r>
    <x v="1"/>
    <s v="Miðstöð heimahjúkrunar á höfuðborgarsvæðinu"/>
    <x v="0"/>
    <n v="63"/>
    <n v="109"/>
    <x v="0"/>
    <x v="0"/>
  </r>
  <r>
    <x v="1"/>
    <s v="Miðstöð heimahjúkrunar á höfuðborgarsvæðinu"/>
    <x v="1"/>
    <n v="1"/>
    <n v="109"/>
    <x v="0"/>
    <x v="0"/>
  </r>
  <r>
    <x v="1"/>
    <s v="Miðstöð heimahjúkrunar á höfuðborgarsvæðinu"/>
    <x v="0"/>
    <n v="51"/>
    <n v="103"/>
    <x v="0"/>
    <x v="0"/>
  </r>
  <r>
    <x v="1"/>
    <s v="Miðstöð heimahjúkrunar á höfuðborgarsvæðinu"/>
    <x v="1"/>
    <n v="1"/>
    <n v="103"/>
    <x v="0"/>
    <x v="0"/>
  </r>
  <r>
    <x v="1"/>
    <s v="Múlabær, Reykjavík"/>
    <x v="0"/>
    <n v="9.4"/>
    <n v="108"/>
    <x v="0"/>
    <x v="0"/>
  </r>
  <r>
    <x v="1"/>
    <s v="Múlabær, Reykjavík"/>
    <x v="1"/>
    <n v="0"/>
    <n v="108"/>
    <x v="0"/>
    <x v="0"/>
  </r>
  <r>
    <x v="1"/>
    <s v="Mörk, Reykjavík"/>
    <x v="0"/>
    <n v="107"/>
    <n v="108"/>
    <x v="0"/>
    <x v="0"/>
  </r>
  <r>
    <x v="1"/>
    <s v="Mörk, Reykjavík"/>
    <x v="1"/>
    <n v="14.5"/>
    <n v="108"/>
    <x v="0"/>
    <x v="0"/>
  </r>
  <r>
    <x v="0"/>
    <s v="Orkubú Vestfjarða"/>
    <x v="0"/>
    <n v="0"/>
    <n v="415"/>
    <x v="9"/>
    <x v="6"/>
  </r>
  <r>
    <x v="0"/>
    <s v="Orkubú Vestfjarða"/>
    <x v="1"/>
    <n v="4"/>
    <n v="415"/>
    <x v="9"/>
    <x v="6"/>
  </r>
  <r>
    <x v="0"/>
    <s v="Orkubú Vestfjarða"/>
    <x v="0"/>
    <n v="11"/>
    <n v="400"/>
    <x v="10"/>
    <x v="6"/>
  </r>
  <r>
    <x v="0"/>
    <s v="Orkubú Vestfjarða"/>
    <x v="1"/>
    <n v="31"/>
    <n v="400"/>
    <x v="10"/>
    <x v="6"/>
  </r>
  <r>
    <x v="0"/>
    <s v="Orkubú Vestfjarða"/>
    <x v="0"/>
    <n v="0.5"/>
    <n v="401"/>
    <x v="10"/>
    <x v="6"/>
  </r>
  <r>
    <x v="0"/>
    <s v="Orkubú Vestfjarða"/>
    <x v="1"/>
    <n v="0.5"/>
    <n v="401"/>
    <x v="10"/>
    <x v="6"/>
  </r>
  <r>
    <x v="0"/>
    <s v="Orkubú Vestfjarða"/>
    <x v="0"/>
    <n v="0"/>
    <n v="510"/>
    <x v="35"/>
    <x v="6"/>
  </r>
  <r>
    <x v="0"/>
    <s v="Orkubú Vestfjarða"/>
    <x v="1"/>
    <n v="12"/>
    <n v="510"/>
    <x v="35"/>
    <x v="6"/>
  </r>
  <r>
    <x v="0"/>
    <s v="Orkubú Vestfjarða"/>
    <x v="0"/>
    <n v="0"/>
    <n v="420"/>
    <x v="63"/>
    <x v="6"/>
  </r>
  <r>
    <x v="0"/>
    <s v="Orkubú Vestfjarða"/>
    <x v="1"/>
    <n v="0.5"/>
    <n v="420"/>
    <x v="63"/>
    <x v="6"/>
  </r>
  <r>
    <x v="0"/>
    <s v="Orkubú Vestfjarða"/>
    <x v="0"/>
    <n v="0.5"/>
    <n v="450"/>
    <x v="34"/>
    <x v="6"/>
  </r>
  <r>
    <x v="0"/>
    <s v="Orkubú Vestfjarða"/>
    <x v="1"/>
    <n v="7"/>
    <n v="450"/>
    <x v="34"/>
    <x v="6"/>
  </r>
  <r>
    <x v="0"/>
    <s v="Rarik"/>
    <x v="0"/>
    <n v="6"/>
    <n v="600"/>
    <x v="3"/>
    <x v="1"/>
  </r>
  <r>
    <x v="0"/>
    <s v="Rarik"/>
    <x v="1"/>
    <n v="20"/>
    <n v="600"/>
    <x v="3"/>
    <x v="1"/>
  </r>
  <r>
    <x v="0"/>
    <s v="Rarik"/>
    <x v="0"/>
    <n v="1"/>
    <n v="540"/>
    <x v="36"/>
    <x v="5"/>
  </r>
  <r>
    <x v="0"/>
    <s v="Rarik"/>
    <x v="1"/>
    <n v="7"/>
    <n v="540"/>
    <x v="36"/>
    <x v="5"/>
  </r>
  <r>
    <x v="0"/>
    <s v="Rarik"/>
    <x v="0"/>
    <n v="0"/>
    <n v="310"/>
    <x v="16"/>
    <x v="3"/>
  </r>
  <r>
    <x v="0"/>
    <s v="Rarik"/>
    <x v="1"/>
    <n v="9"/>
    <n v="310"/>
    <x v="16"/>
    <x v="3"/>
  </r>
  <r>
    <x v="0"/>
    <s v="Rarik"/>
    <x v="0"/>
    <n v="0"/>
    <n v="370"/>
    <x v="33"/>
    <x v="3"/>
  </r>
  <r>
    <x v="0"/>
    <s v="Rarik"/>
    <x v="1"/>
    <n v="2"/>
    <n v="370"/>
    <x v="33"/>
    <x v="3"/>
  </r>
  <r>
    <x v="0"/>
    <s v="Rarik"/>
    <x v="0"/>
    <n v="1"/>
    <n v="580"/>
    <x v="1"/>
    <x v="1"/>
  </r>
  <r>
    <x v="0"/>
    <s v="Rarik"/>
    <x v="1"/>
    <n v="3"/>
    <n v="580"/>
    <x v="1"/>
    <x v="1"/>
  </r>
  <r>
    <x v="0"/>
    <s v="Rarik"/>
    <x v="0"/>
    <n v="0"/>
    <n v="740"/>
    <x v="23"/>
    <x v="2"/>
  </r>
  <r>
    <x v="0"/>
    <s v="Rarik"/>
    <x v="1"/>
    <n v="1"/>
    <n v="740"/>
    <x v="23"/>
    <x v="2"/>
  </r>
  <r>
    <x v="0"/>
    <s v="Rarik"/>
    <x v="0"/>
    <n v="0"/>
    <n v="750"/>
    <x v="23"/>
    <x v="2"/>
  </r>
  <r>
    <x v="0"/>
    <s v="Rarik"/>
    <x v="1"/>
    <n v="1"/>
    <n v="750"/>
    <x v="23"/>
    <x v="2"/>
  </r>
  <r>
    <x v="0"/>
    <s v="Rarik"/>
    <x v="0"/>
    <n v="1.5"/>
    <n v="700"/>
    <x v="18"/>
    <x v="2"/>
  </r>
  <r>
    <x v="0"/>
    <s v="Rarik"/>
    <x v="1"/>
    <n v="18"/>
    <n v="700"/>
    <x v="18"/>
    <x v="2"/>
  </r>
  <r>
    <x v="0"/>
    <s v="Rarik"/>
    <x v="0"/>
    <n v="0"/>
    <n v="530"/>
    <x v="31"/>
    <x v="5"/>
  </r>
  <r>
    <x v="0"/>
    <s v="Rarik"/>
    <x v="1"/>
    <n v="1"/>
    <n v="530"/>
    <x v="31"/>
    <x v="5"/>
  </r>
  <r>
    <x v="0"/>
    <s v="Rarik"/>
    <x v="0"/>
    <n v="0"/>
    <n v="680"/>
    <x v="40"/>
    <x v="1"/>
  </r>
  <r>
    <x v="0"/>
    <s v="Rarik"/>
    <x v="1"/>
    <n v="1"/>
    <n v="680"/>
    <x v="40"/>
    <x v="1"/>
  </r>
  <r>
    <x v="0"/>
    <s v="Rarik"/>
    <x v="0"/>
    <n v="0"/>
    <n v="640"/>
    <x v="11"/>
    <x v="1"/>
  </r>
  <r>
    <x v="0"/>
    <s v="Rarik"/>
    <x v="1"/>
    <n v="1"/>
    <n v="640"/>
    <x v="11"/>
    <x v="1"/>
  </r>
  <r>
    <x v="0"/>
    <s v="Rarik"/>
    <x v="0"/>
    <n v="0"/>
    <n v="670"/>
    <x v="11"/>
    <x v="1"/>
  </r>
  <r>
    <x v="0"/>
    <s v="Rarik"/>
    <x v="1"/>
    <n v="1"/>
    <n v="670"/>
    <x v="11"/>
    <x v="1"/>
  </r>
  <r>
    <x v="0"/>
    <s v="Rarik"/>
    <x v="0"/>
    <n v="1"/>
    <n v="860"/>
    <x v="39"/>
    <x v="4"/>
  </r>
  <r>
    <x v="0"/>
    <s v="Rarik"/>
    <x v="1"/>
    <n v="12"/>
    <n v="860"/>
    <x v="39"/>
    <x v="4"/>
  </r>
  <r>
    <x v="0"/>
    <s v="Rarik"/>
    <x v="0"/>
    <n v="12.5"/>
    <n v="110"/>
    <x v="0"/>
    <x v="0"/>
  </r>
  <r>
    <x v="0"/>
    <s v="Rarik"/>
    <x v="1"/>
    <n v="40.5"/>
    <n v="110"/>
    <x v="0"/>
    <x v="0"/>
  </r>
  <r>
    <x v="0"/>
    <s v="Rarik"/>
    <x v="0"/>
    <n v="0"/>
    <n v="710"/>
    <x v="28"/>
    <x v="2"/>
  </r>
  <r>
    <x v="0"/>
    <s v="Rarik"/>
    <x v="1"/>
    <n v="2"/>
    <n v="710"/>
    <x v="28"/>
    <x v="2"/>
  </r>
  <r>
    <x v="0"/>
    <s v="Rarik"/>
    <x v="0"/>
    <n v="1"/>
    <n v="355"/>
    <x v="30"/>
    <x v="3"/>
  </r>
  <r>
    <x v="0"/>
    <s v="Rarik"/>
    <x v="1"/>
    <n v="4"/>
    <n v="355"/>
    <x v="30"/>
    <x v="3"/>
  </r>
  <r>
    <x v="0"/>
    <s v="Rarik"/>
    <x v="0"/>
    <n v="1"/>
    <n v="340"/>
    <x v="5"/>
    <x v="3"/>
  </r>
  <r>
    <x v="0"/>
    <s v="Rarik"/>
    <x v="1"/>
    <n v="9"/>
    <n v="340"/>
    <x v="5"/>
    <x v="3"/>
  </r>
  <r>
    <x v="0"/>
    <s v="Rarik"/>
    <x v="0"/>
    <n v="2"/>
    <n v="800"/>
    <x v="6"/>
    <x v="4"/>
  </r>
  <r>
    <x v="0"/>
    <s v="Rarik"/>
    <x v="1"/>
    <n v="13"/>
    <n v="800"/>
    <x v="6"/>
    <x v="4"/>
  </r>
  <r>
    <x v="0"/>
    <s v="Rarik"/>
    <x v="0"/>
    <n v="1"/>
    <n v="780"/>
    <x v="13"/>
    <x v="4"/>
  </r>
  <r>
    <x v="0"/>
    <s v="Rarik"/>
    <x v="1"/>
    <n v="5.5"/>
    <n v="780"/>
    <x v="13"/>
    <x v="4"/>
  </r>
  <r>
    <x v="0"/>
    <s v="Rarik"/>
    <x v="0"/>
    <n v="1"/>
    <n v="550"/>
    <x v="7"/>
    <x v="5"/>
  </r>
  <r>
    <x v="0"/>
    <s v="Rarik"/>
    <x v="1"/>
    <n v="7"/>
    <n v="550"/>
    <x v="7"/>
    <x v="5"/>
  </r>
  <r>
    <x v="0"/>
    <s v="Rarik"/>
    <x v="0"/>
    <n v="0"/>
    <n v="570"/>
    <x v="7"/>
    <x v="5"/>
  </r>
  <r>
    <x v="0"/>
    <s v="Rarik"/>
    <x v="1"/>
    <n v="2"/>
    <n v="570"/>
    <x v="7"/>
    <x v="5"/>
  </r>
  <r>
    <x v="0"/>
    <s v="Rarik"/>
    <x v="0"/>
    <n v="0"/>
    <n v="690"/>
    <x v="56"/>
    <x v="2"/>
  </r>
  <r>
    <x v="0"/>
    <s v="Rarik"/>
    <x v="1"/>
    <n v="1"/>
    <n v="690"/>
    <x v="56"/>
    <x v="2"/>
  </r>
  <r>
    <x v="1"/>
    <s v="Reykjalundur, Mosfellsbæ"/>
    <x v="0"/>
    <n v="122.8"/>
    <n v="270"/>
    <x v="26"/>
    <x v="0"/>
  </r>
  <r>
    <x v="1"/>
    <s v="Reykjalundur, Mosfellsbæ"/>
    <x v="1"/>
    <n v="25.74"/>
    <n v="270"/>
    <x v="26"/>
    <x v="0"/>
  </r>
  <r>
    <x v="0"/>
    <s v="Rúv"/>
    <x v="0"/>
    <n v="2"/>
    <n v="600"/>
    <x v="3"/>
    <x v="1"/>
  </r>
  <r>
    <x v="0"/>
    <s v="Rúv"/>
    <x v="1"/>
    <n v="5"/>
    <n v="600"/>
    <x v="3"/>
    <x v="1"/>
  </r>
  <r>
    <x v="0"/>
    <s v="Rúv"/>
    <x v="0"/>
    <n v="0"/>
    <n v="310"/>
    <x v="16"/>
    <x v="3"/>
  </r>
  <r>
    <x v="0"/>
    <s v="Rúv"/>
    <x v="1"/>
    <n v="1"/>
    <n v="310"/>
    <x v="16"/>
    <x v="3"/>
  </r>
  <r>
    <x v="0"/>
    <s v="Rúv"/>
    <x v="0"/>
    <n v="0"/>
    <n v="700"/>
    <x v="18"/>
    <x v="2"/>
  </r>
  <r>
    <x v="0"/>
    <s v="Rúv"/>
    <x v="1"/>
    <n v="1"/>
    <n v="700"/>
    <x v="18"/>
    <x v="2"/>
  </r>
  <r>
    <x v="0"/>
    <s v="Rúv"/>
    <x v="0"/>
    <n v="94.2"/>
    <n v="103"/>
    <x v="0"/>
    <x v="0"/>
  </r>
  <r>
    <x v="0"/>
    <s v="Rúv"/>
    <x v="1"/>
    <n v="151.19999999999999"/>
    <n v="103"/>
    <x v="0"/>
    <x v="0"/>
  </r>
  <r>
    <x v="1"/>
    <s v="Samningur við Akureyrarbæ um öldrunarþjóunustu"/>
    <x v="0"/>
    <n v="181.2"/>
    <n v="600"/>
    <x v="3"/>
    <x v="1"/>
  </r>
  <r>
    <x v="1"/>
    <s v="Samningur við Akureyrarbæ um öldrunarþjóunustu"/>
    <x v="1"/>
    <n v="12.17"/>
    <n v="600"/>
    <x v="3"/>
    <x v="1"/>
  </r>
  <r>
    <x v="1"/>
    <s v="Samtök áhugamanna um áfengisvandamálið"/>
    <x v="0"/>
    <n v="1.8"/>
    <n v="371"/>
    <x v="33"/>
    <x v="3"/>
  </r>
  <r>
    <x v="1"/>
    <s v="Samtök áhugamanna um áfengisvandamálið"/>
    <x v="1"/>
    <n v="5.89"/>
    <n v="371"/>
    <x v="33"/>
    <x v="3"/>
  </r>
  <r>
    <x v="1"/>
    <s v="Samtök áhugamanna um áfengisvandamálið"/>
    <x v="0"/>
    <n v="29.96"/>
    <n v="110"/>
    <x v="0"/>
    <x v="0"/>
  </r>
  <r>
    <x v="1"/>
    <s v="Samtök áhugamanna um áfengisvandamálið"/>
    <x v="1"/>
    <n v="13.8"/>
    <n v="110"/>
    <x v="0"/>
    <x v="0"/>
  </r>
  <r>
    <x v="1"/>
    <s v="Samtök áhugamanna um áfengisvandamálið"/>
    <x v="0"/>
    <n v="2.9"/>
    <n v="116"/>
    <x v="0"/>
    <x v="0"/>
  </r>
  <r>
    <x v="1"/>
    <s v="Samtök áhugamanna um áfengisvandamálið"/>
    <x v="1"/>
    <n v="2.06"/>
    <n v="116"/>
    <x v="0"/>
    <x v="0"/>
  </r>
  <r>
    <x v="0"/>
    <s v="Seðlabanki Íslands"/>
    <x v="0"/>
    <n v="79.92"/>
    <n v="150"/>
    <x v="0"/>
    <x v="0"/>
  </r>
  <r>
    <x v="0"/>
    <s v="Seðlabanki Íslands"/>
    <x v="1"/>
    <n v="87.5"/>
    <n v="150"/>
    <x v="0"/>
    <x v="0"/>
  </r>
  <r>
    <x v="1"/>
    <s v="Seljahlíð, Reykjavík"/>
    <x v="0"/>
    <n v="23.36"/>
    <n v="109"/>
    <x v="0"/>
    <x v="0"/>
  </r>
  <r>
    <x v="1"/>
    <s v="Seljahlíð, Reykjavík"/>
    <x v="1"/>
    <n v="2.2200000000000002"/>
    <n v="109"/>
    <x v="0"/>
    <x v="0"/>
  </r>
  <r>
    <x v="1"/>
    <s v="Sjálfsbjörg, hjúkrunar- og endurhæfingarstofnun"/>
    <x v="0"/>
    <n v="46.77"/>
    <n v="105"/>
    <x v="0"/>
    <x v="0"/>
  </r>
  <r>
    <x v="1"/>
    <s v="Sjálfsbjörg, hjúkrunar- og endurhæfingarstofnun"/>
    <x v="1"/>
    <n v="7.67"/>
    <n v="105"/>
    <x v="0"/>
    <x v="0"/>
  </r>
  <r>
    <x v="1"/>
    <s v="Sóltún, Reykjavík"/>
    <x v="0"/>
    <n v="110.14"/>
    <n v="105"/>
    <x v="0"/>
    <x v="0"/>
  </r>
  <r>
    <x v="1"/>
    <s v="Sóltún, Reykjavík"/>
    <x v="1"/>
    <n v="2.1"/>
    <n v="105"/>
    <x v="0"/>
    <x v="0"/>
  </r>
  <r>
    <x v="1"/>
    <s v="Sunnuhlíð, Kópavogi"/>
    <x v="0"/>
    <n v="66.94"/>
    <n v="200"/>
    <x v="2"/>
    <x v="0"/>
  </r>
  <r>
    <x v="1"/>
    <s v="Sunnuhlíð, Kópavogi"/>
    <x v="1"/>
    <n v="4.9000000000000004"/>
    <n v="200"/>
    <x v="2"/>
    <x v="0"/>
  </r>
  <r>
    <x v="1"/>
    <s v="Uppsalir, Fáskrúðsfirði"/>
    <x v="0"/>
    <n v="16.45"/>
    <n v="750"/>
    <x v="23"/>
    <x v="2"/>
  </r>
  <r>
    <x v="1"/>
    <s v="Uppsalir, Fáskrúðsfirði"/>
    <x v="1"/>
    <n v="0"/>
    <n v="750"/>
    <x v="23"/>
    <x v="2"/>
  </r>
  <r>
    <x v="1"/>
    <s v="Verslunarskóli Íslands"/>
    <x v="0"/>
    <n v="76"/>
    <n v="103"/>
    <x v="0"/>
    <x v="0"/>
  </r>
  <r>
    <x v="1"/>
    <s v="Verslunarskóli Íslands"/>
    <x v="1"/>
    <n v="37"/>
    <n v="103"/>
    <x v="0"/>
    <x v="0"/>
  </r>
  <r>
    <x v="0"/>
    <m/>
    <x v="0"/>
    <n v="0"/>
    <s v="851a"/>
    <x v="64"/>
    <x v="4"/>
  </r>
  <r>
    <x v="0"/>
    <m/>
    <x v="1"/>
    <n v="0"/>
    <s v="851a"/>
    <x v="64"/>
    <x v="4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701a"/>
    <x v="57"/>
    <x v="2"/>
  </r>
  <r>
    <x v="0"/>
    <m/>
    <x v="1"/>
    <n v="0"/>
    <s v="701a"/>
    <x v="57"/>
    <x v="2"/>
  </r>
  <r>
    <x v="0"/>
    <m/>
    <x v="0"/>
    <n v="0"/>
    <s v="801a"/>
    <x v="57"/>
    <x v="2"/>
  </r>
  <r>
    <x v="0"/>
    <m/>
    <x v="1"/>
    <n v="0"/>
    <s v="801a"/>
    <x v="57"/>
    <x v="2"/>
  </r>
  <r>
    <x v="0"/>
    <m/>
    <x v="0"/>
    <n v="0"/>
    <s v="801c"/>
    <x v="66"/>
    <x v="4"/>
  </r>
  <r>
    <x v="0"/>
    <m/>
    <x v="1"/>
    <n v="0"/>
    <s v="801c"/>
    <x v="66"/>
    <x v="4"/>
  </r>
  <r>
    <x v="0"/>
    <m/>
    <x v="0"/>
    <n v="0"/>
    <s v="801d"/>
    <x v="60"/>
    <x v="4"/>
  </r>
  <r>
    <x v="0"/>
    <m/>
    <x v="1"/>
    <n v="0"/>
    <s v="801d"/>
    <x v="60"/>
    <x v="4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n v="520"/>
    <x v="68"/>
    <x v="6"/>
  </r>
  <r>
    <x v="0"/>
    <m/>
    <x v="1"/>
    <n v="0"/>
    <n v="520"/>
    <x v="68"/>
    <x v="6"/>
  </r>
  <r>
    <x v="1"/>
    <m/>
    <x v="0"/>
    <n v="0"/>
    <n v="101"/>
    <x v="0"/>
    <x v="5"/>
  </r>
  <r>
    <x v="1"/>
    <m/>
    <x v="1"/>
    <n v="0"/>
    <n v="101"/>
    <x v="0"/>
    <x v="5"/>
  </r>
  <r>
    <x v="0"/>
    <m/>
    <x v="0"/>
    <n v="0"/>
    <s v="545a"/>
    <x v="69"/>
    <x v="5"/>
  </r>
  <r>
    <x v="0"/>
    <m/>
    <x v="1"/>
    <n v="0"/>
    <s v="545a"/>
    <x v="69"/>
    <x v="5"/>
  </r>
  <r>
    <x v="0"/>
    <m/>
    <x v="0"/>
    <n v="0"/>
    <s v="801e"/>
    <x v="62"/>
    <x v="4"/>
  </r>
  <r>
    <x v="0"/>
    <m/>
    <x v="1"/>
    <n v="0"/>
    <s v="801e"/>
    <x v="62"/>
    <x v="4"/>
  </r>
  <r>
    <x v="0"/>
    <m/>
    <x v="0"/>
    <n v="0"/>
    <s v="311b"/>
    <x v="70"/>
    <x v="3"/>
  </r>
  <r>
    <x v="0"/>
    <m/>
    <x v="1"/>
    <n v="0"/>
    <s v="311b"/>
    <x v="70"/>
    <x v="3"/>
  </r>
  <r>
    <x v="0"/>
    <m/>
    <x v="0"/>
    <n v="0"/>
    <s v="681a"/>
    <x v="71"/>
    <x v="1"/>
  </r>
  <r>
    <x v="0"/>
    <m/>
    <x v="1"/>
    <n v="0"/>
    <s v="681a"/>
    <x v="71"/>
    <x v="1"/>
  </r>
  <r>
    <x v="0"/>
    <m/>
    <x v="0"/>
    <n v="0"/>
    <s v="601c"/>
    <x v="72"/>
    <x v="1"/>
  </r>
  <r>
    <x v="0"/>
    <m/>
    <x v="1"/>
    <n v="0"/>
    <s v="601c"/>
    <x v="72"/>
    <x v="1"/>
  </r>
  <r>
    <x v="0"/>
    <m/>
    <x v="0"/>
    <n v="0"/>
    <n v="460"/>
    <x v="73"/>
    <x v="6"/>
  </r>
  <r>
    <x v="0"/>
    <m/>
    <x v="1"/>
    <n v="0"/>
    <n v="460"/>
    <x v="73"/>
    <x v="6"/>
  </r>
  <r>
    <x v="0"/>
    <m/>
    <x v="0"/>
    <n v="0"/>
    <s v="641a"/>
    <x v="74"/>
    <x v="1"/>
  </r>
  <r>
    <x v="0"/>
    <m/>
    <x v="1"/>
    <n v="0"/>
    <s v="641a"/>
    <x v="74"/>
    <x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5">
  <r>
    <x v="0"/>
    <s v="00101 - Embætti forseta Íslands"/>
    <x v="0"/>
    <n v="3"/>
    <n v="150"/>
    <x v="0"/>
    <x v="0"/>
  </r>
  <r>
    <x v="0"/>
    <s v="00101 - Embætti forseta Íslands"/>
    <x v="1"/>
    <n v="6.06"/>
    <n v="150"/>
    <x v="0"/>
    <x v="0"/>
  </r>
  <r>
    <x v="0"/>
    <s v="00201 - Alþingi"/>
    <x v="0"/>
    <n v="2"/>
    <n v="625"/>
    <x v="1"/>
    <x v="1"/>
  </r>
  <r>
    <x v="0"/>
    <s v="00201 - Alþingi"/>
    <x v="0"/>
    <n v="3"/>
    <n v="101"/>
    <x v="0"/>
    <x v="0"/>
  </r>
  <r>
    <x v="0"/>
    <s v="00201 - Alþingi"/>
    <x v="1"/>
    <n v="8"/>
    <n v="101"/>
    <x v="0"/>
    <x v="0"/>
  </r>
  <r>
    <x v="0"/>
    <s v="00201 - Alþingi"/>
    <x v="0"/>
    <n v="92.49"/>
    <n v="150"/>
    <x v="0"/>
    <x v="0"/>
  </r>
  <r>
    <x v="0"/>
    <s v="00201 - Alþingi"/>
    <x v="1"/>
    <n v="79.89"/>
    <n v="150"/>
    <x v="0"/>
    <x v="0"/>
  </r>
  <r>
    <x v="0"/>
    <s v="00212 - 100 ára afmæli kosningaréttar kvenna"/>
    <x v="0"/>
    <n v="1"/>
    <n v="150"/>
    <x v="0"/>
    <x v="0"/>
  </r>
  <r>
    <x v="0"/>
    <s v="00291 - Rannsóknarnefndir Alþingis"/>
    <x v="0"/>
    <n v="1"/>
    <n v="150"/>
    <x v="0"/>
    <x v="0"/>
  </r>
  <r>
    <x v="0"/>
    <s v="00301 - Ríkisstjórn"/>
    <x v="0"/>
    <n v="14.07"/>
    <n v="150"/>
    <x v="0"/>
    <x v="0"/>
  </r>
  <r>
    <x v="0"/>
    <s v="00301 - Ríkisstjórn"/>
    <x v="1"/>
    <n v="13"/>
    <n v="150"/>
    <x v="0"/>
    <x v="0"/>
  </r>
  <r>
    <x v="0"/>
    <s v="00401 - Hæstiréttur"/>
    <x v="0"/>
    <n v="4.38"/>
    <n v="150"/>
    <x v="0"/>
    <x v="0"/>
  </r>
  <r>
    <x v="0"/>
    <s v="00401 - Hæstiréttur"/>
    <x v="1"/>
    <n v="8"/>
    <n v="150"/>
    <x v="0"/>
    <x v="0"/>
  </r>
  <r>
    <x v="0"/>
    <s v="00610 - Umboðsmaður Alþingis"/>
    <x v="0"/>
    <n v="8.7200000000000006"/>
    <n v="150"/>
    <x v="0"/>
    <x v="0"/>
  </r>
  <r>
    <x v="0"/>
    <s v="00610 - Umboðsmaður Alþingis"/>
    <x v="1"/>
    <n v="4"/>
    <n v="150"/>
    <x v="0"/>
    <x v="0"/>
  </r>
  <r>
    <x v="0"/>
    <s v="00620 - Ríkisendurskoðun"/>
    <x v="0"/>
    <n v="22.66"/>
    <n v="150"/>
    <x v="0"/>
    <x v="0"/>
  </r>
  <r>
    <x v="0"/>
    <s v="00620 - Ríkisendurskoðun"/>
    <x v="1"/>
    <n v="19.96"/>
    <n v="150"/>
    <x v="0"/>
    <x v="0"/>
  </r>
  <r>
    <x v="0"/>
    <s v="01101 - Forsætisráðuneyti, aðalskrifstofa"/>
    <x v="0"/>
    <n v="17"/>
    <n v="150"/>
    <x v="0"/>
    <x v="0"/>
  </r>
  <r>
    <x v="0"/>
    <s v="01101 - Forsætisráðuneyti, aðalskrifstofa"/>
    <x v="1"/>
    <n v="13"/>
    <n v="150"/>
    <x v="0"/>
    <x v="0"/>
  </r>
  <r>
    <x v="0"/>
    <s v="01201 - Fasteignir forsætisráðuneytis"/>
    <x v="0"/>
    <n v="0.45"/>
    <n v="150"/>
    <x v="0"/>
    <x v="0"/>
  </r>
  <r>
    <x v="0"/>
    <s v="01201 - Fasteignir forsætisráðuneytis"/>
    <x v="1"/>
    <n v="2"/>
    <n v="150"/>
    <x v="0"/>
    <x v="0"/>
  </r>
  <r>
    <x v="0"/>
    <s v="01203 - Fasteignir Stjórnarráðsins"/>
    <x v="1"/>
    <n v="0.6"/>
    <n v="150"/>
    <x v="0"/>
    <x v="0"/>
  </r>
  <r>
    <x v="0"/>
    <s v="01241 - Umboðsmaður barna"/>
    <x v="0"/>
    <n v="3.85"/>
    <n v="101"/>
    <x v="0"/>
    <x v="0"/>
  </r>
  <r>
    <x v="0"/>
    <s v="01241 - Umboðsmaður barna"/>
    <x v="1"/>
    <n v="1"/>
    <n v="101"/>
    <x v="0"/>
    <x v="0"/>
  </r>
  <r>
    <x v="0"/>
    <s v="01261 - Óbyggðanefnd"/>
    <x v="0"/>
    <n v="2"/>
    <n v="101"/>
    <x v="0"/>
    <x v="0"/>
  </r>
  <r>
    <x v="0"/>
    <s v="01261 - Óbyggðanefnd"/>
    <x v="1"/>
    <n v="1.68"/>
    <n v="101"/>
    <x v="0"/>
    <x v="0"/>
  </r>
  <r>
    <x v="0"/>
    <s v="01271 - Ríkislögmaður"/>
    <x v="0"/>
    <n v="4"/>
    <n v="150"/>
    <x v="0"/>
    <x v="0"/>
  </r>
  <r>
    <x v="0"/>
    <s v="01271 - Ríkislögmaður"/>
    <x v="1"/>
    <n v="2.4"/>
    <n v="150"/>
    <x v="0"/>
    <x v="0"/>
  </r>
  <r>
    <x v="0"/>
    <s v="01311 - Þjóðminjasafn Íslands"/>
    <x v="0"/>
    <n v="7.82"/>
    <n v="200"/>
    <x v="2"/>
    <x v="0"/>
  </r>
  <r>
    <x v="0"/>
    <s v="01311 - Þjóðminjasafn Íslands"/>
    <x v="1"/>
    <n v="2"/>
    <n v="200"/>
    <x v="2"/>
    <x v="0"/>
  </r>
  <r>
    <x v="0"/>
    <s v="01311 - Þjóðminjasafn Íslands"/>
    <x v="0"/>
    <n v="19.84"/>
    <n v="101"/>
    <x v="0"/>
    <x v="0"/>
  </r>
  <r>
    <x v="0"/>
    <s v="01311 - Þjóðminjasafn Íslands"/>
    <x v="1"/>
    <n v="8.67"/>
    <n v="101"/>
    <x v="0"/>
    <x v="0"/>
  </r>
  <r>
    <x v="0"/>
    <s v="01321 - Minjastofnun Íslands"/>
    <x v="0"/>
    <n v="0"/>
    <n v="600"/>
    <x v="3"/>
    <x v="1"/>
  </r>
  <r>
    <x v="0"/>
    <s v="01321 - Minjastofnun Íslands"/>
    <x v="1"/>
    <n v="1"/>
    <n v="600"/>
    <x v="3"/>
    <x v="1"/>
  </r>
  <r>
    <x v="0"/>
    <s v="01321 - Minjastofnun Íslands"/>
    <x v="0"/>
    <n v="0"/>
    <n v="765"/>
    <x v="4"/>
    <x v="2"/>
  </r>
  <r>
    <x v="0"/>
    <s v="01321 - Minjastofnun Íslands"/>
    <x v="1"/>
    <n v="1"/>
    <n v="765"/>
    <x v="4"/>
    <x v="2"/>
  </r>
  <r>
    <x v="0"/>
    <s v="01321 - Minjastofnun Íslands"/>
    <x v="0"/>
    <n v="6.9"/>
    <n v="101"/>
    <x v="0"/>
    <x v="0"/>
  </r>
  <r>
    <x v="0"/>
    <s v="01321 - Minjastofnun Íslands"/>
    <x v="1"/>
    <n v="2.8"/>
    <n v="101"/>
    <x v="0"/>
    <x v="0"/>
  </r>
  <r>
    <x v="0"/>
    <s v="01321 - Minjastofnun Íslands"/>
    <x v="0"/>
    <n v="0"/>
    <n v="340"/>
    <x v="5"/>
    <x v="3"/>
  </r>
  <r>
    <x v="0"/>
    <s v="01321 - Minjastofnun Íslands"/>
    <x v="1"/>
    <n v="1"/>
    <n v="340"/>
    <x v="5"/>
    <x v="3"/>
  </r>
  <r>
    <x v="0"/>
    <s v="01321 - Minjastofnun Íslands"/>
    <x v="1"/>
    <n v="1"/>
    <n v="800"/>
    <x v="6"/>
    <x v="4"/>
  </r>
  <r>
    <x v="0"/>
    <s v="01321 - Minjastofnun Íslands"/>
    <x v="0"/>
    <n v="0"/>
    <n v="550"/>
    <x v="7"/>
    <x v="5"/>
  </r>
  <r>
    <x v="0"/>
    <s v="01321 - Minjastofnun Íslands"/>
    <x v="1"/>
    <n v="1"/>
    <n v="550"/>
    <x v="7"/>
    <x v="5"/>
  </r>
  <r>
    <x v="0"/>
    <s v="01401 - Hagstofa Íslands"/>
    <x v="0"/>
    <n v="45.87"/>
    <n v="150"/>
    <x v="0"/>
    <x v="0"/>
  </r>
  <r>
    <x v="0"/>
    <s v="01401 - Hagstofa Íslands"/>
    <x v="1"/>
    <n v="51"/>
    <n v="150"/>
    <x v="0"/>
    <x v="0"/>
  </r>
  <r>
    <x v="0"/>
    <s v="01902 - Þjóðgarðurinn á Þingvöllum"/>
    <x v="0"/>
    <n v="0.7"/>
    <n v="101"/>
    <x v="0"/>
    <x v="0"/>
  </r>
  <r>
    <x v="0"/>
    <s v="01902 - Þjóðgarðurinn á Þingvöllum"/>
    <x v="1"/>
    <n v="1.4"/>
    <n v="101"/>
    <x v="0"/>
    <x v="0"/>
  </r>
  <r>
    <x v="0"/>
    <s v="01902 - Þjóðgarðurinn á Þingvöllum"/>
    <x v="0"/>
    <n v="4"/>
    <s v="801b"/>
    <x v="8"/>
    <x v="4"/>
  </r>
  <r>
    <x v="0"/>
    <s v="01902 - Þjóðgarðurinn á Þingvöllum"/>
    <x v="1"/>
    <n v="3"/>
    <s v="801b"/>
    <x v="8"/>
    <x v="4"/>
  </r>
  <r>
    <x v="0"/>
    <s v="01902 - Þjóðgarðurinn á Þingvöllum - sumarstörf"/>
    <x v="0"/>
    <n v="2.5"/>
    <n v="801"/>
    <x v="6"/>
    <x v="4"/>
  </r>
  <r>
    <x v="0"/>
    <s v="01902 - Þjóðgarðurinn á Þingvöllum - sumarstörf"/>
    <x v="1"/>
    <n v="1.5"/>
    <n v="801"/>
    <x v="6"/>
    <x v="4"/>
  </r>
  <r>
    <x v="0"/>
    <s v="02101 - Mennta- og menningarmálaráðuneyti, aðalskrifstofa"/>
    <x v="0"/>
    <n v="48.42"/>
    <n v="150"/>
    <x v="0"/>
    <x v="0"/>
  </r>
  <r>
    <x v="0"/>
    <s v="02101 - Mennta- og menningarmálaráðuneyti, aðalskrifstofa"/>
    <x v="1"/>
    <n v="19.489999999999998"/>
    <n v="150"/>
    <x v="0"/>
    <x v="0"/>
  </r>
  <r>
    <x v="0"/>
    <s v="02201 - Háskóli Íslands"/>
    <x v="0"/>
    <n v="3.33"/>
    <n v="840"/>
    <x v="8"/>
    <x v="4"/>
  </r>
  <r>
    <x v="0"/>
    <s v="02201 - Háskóli Íslands"/>
    <x v="1"/>
    <n v="7.35"/>
    <n v="840"/>
    <x v="8"/>
    <x v="4"/>
  </r>
  <r>
    <x v="0"/>
    <s v="02201 - Háskóli Íslands"/>
    <x v="0"/>
    <n v="1"/>
    <n v="415"/>
    <x v="9"/>
    <x v="6"/>
  </r>
  <r>
    <x v="0"/>
    <s v="02201 - Háskóli Íslands"/>
    <x v="1"/>
    <n v="1"/>
    <n v="415"/>
    <x v="9"/>
    <x v="6"/>
  </r>
  <r>
    <x v="0"/>
    <s v="02201 - Háskóli Íslands"/>
    <x v="0"/>
    <n v="0.5"/>
    <n v="400"/>
    <x v="10"/>
    <x v="6"/>
  </r>
  <r>
    <x v="0"/>
    <s v="02201 - Háskóli Íslands"/>
    <x v="1"/>
    <n v="0"/>
    <n v="400"/>
    <x v="10"/>
    <x v="6"/>
  </r>
  <r>
    <x v="0"/>
    <s v="02201 - Háskóli Íslands"/>
    <x v="0"/>
    <n v="2.4500000000000002"/>
    <n v="640"/>
    <x v="11"/>
    <x v="1"/>
  </r>
  <r>
    <x v="0"/>
    <s v="02201 - Háskóli Íslands"/>
    <x v="1"/>
    <n v="0"/>
    <n v="640"/>
    <x v="11"/>
    <x v="1"/>
  </r>
  <r>
    <x v="0"/>
    <s v="02201 - Háskóli Íslands"/>
    <x v="0"/>
    <n v="545.1"/>
    <n v="101"/>
    <x v="0"/>
    <x v="0"/>
  </r>
  <r>
    <x v="0"/>
    <s v="02201 - Háskóli Íslands"/>
    <x v="1"/>
    <n v="499.63"/>
    <n v="101"/>
    <x v="0"/>
    <x v="0"/>
  </r>
  <r>
    <x v="0"/>
    <s v="02201 - Háskóli Íslands"/>
    <x v="0"/>
    <n v="112.76"/>
    <n v="105"/>
    <x v="0"/>
    <x v="0"/>
  </r>
  <r>
    <x v="0"/>
    <s v="02201 - Háskóli Íslands"/>
    <x v="1"/>
    <n v="44.05"/>
    <n v="105"/>
    <x v="0"/>
    <x v="0"/>
  </r>
  <r>
    <x v="0"/>
    <s v="02201 - Háskóli Íslands"/>
    <x v="0"/>
    <n v="17.78"/>
    <n v="107"/>
    <x v="0"/>
    <x v="0"/>
  </r>
  <r>
    <x v="0"/>
    <s v="02201 - Háskóli Íslands"/>
    <x v="1"/>
    <n v="32.6"/>
    <n v="107"/>
    <x v="0"/>
    <x v="0"/>
  </r>
  <r>
    <x v="0"/>
    <s v="02201 - Háskóli Íslands"/>
    <x v="0"/>
    <n v="0"/>
    <n v="245"/>
    <x v="12"/>
    <x v="7"/>
  </r>
  <r>
    <x v="0"/>
    <s v="02201 - Háskóli Íslands"/>
    <x v="1"/>
    <n v="1"/>
    <n v="245"/>
    <x v="12"/>
    <x v="7"/>
  </r>
  <r>
    <x v="0"/>
    <s v="02201 - Háskóli Íslands"/>
    <x v="0"/>
    <n v="0"/>
    <n v="340"/>
    <x v="5"/>
    <x v="3"/>
  </r>
  <r>
    <x v="0"/>
    <s v="02201 - Háskóli Íslands"/>
    <x v="1"/>
    <n v="3.3"/>
    <n v="340"/>
    <x v="5"/>
    <x v="3"/>
  </r>
  <r>
    <x v="0"/>
    <s v="02201 - Háskóli Íslands"/>
    <x v="0"/>
    <n v="2.84"/>
    <n v="800"/>
    <x v="6"/>
    <x v="4"/>
  </r>
  <r>
    <x v="0"/>
    <s v="02201 - Háskóli Íslands"/>
    <x v="1"/>
    <n v="5"/>
    <n v="800"/>
    <x v="6"/>
    <x v="4"/>
  </r>
  <r>
    <x v="0"/>
    <s v="02201 - Háskóli Íslands"/>
    <x v="0"/>
    <n v="1"/>
    <n v="780"/>
    <x v="13"/>
    <x v="4"/>
  </r>
  <r>
    <x v="0"/>
    <s v="02201 - Háskóli Íslands"/>
    <x v="1"/>
    <n v="1"/>
    <n v="780"/>
    <x v="13"/>
    <x v="4"/>
  </r>
  <r>
    <x v="0"/>
    <s v="02201 - Háskóli Íslands"/>
    <x v="0"/>
    <n v="1"/>
    <n v="545"/>
    <x v="14"/>
    <x v="5"/>
  </r>
  <r>
    <x v="0"/>
    <s v="02201 - Háskóli Íslands"/>
    <x v="1"/>
    <n v="1"/>
    <n v="545"/>
    <x v="14"/>
    <x v="5"/>
  </r>
  <r>
    <x v="0"/>
    <s v="02202 - Tilraunastöð Háskólans að Keldum"/>
    <x v="0"/>
    <n v="28.99"/>
    <n v="112"/>
    <x v="0"/>
    <x v="0"/>
  </r>
  <r>
    <x v="0"/>
    <s v="02202 - Tilraunastöð Háskólans að Keldum"/>
    <x v="1"/>
    <n v="12.81"/>
    <n v="112"/>
    <x v="0"/>
    <x v="0"/>
  </r>
  <r>
    <x v="0"/>
    <s v="02203 - Raunvísindastofnun Háskólans"/>
    <x v="0"/>
    <n v="45.66"/>
    <n v="107"/>
    <x v="0"/>
    <x v="0"/>
  </r>
  <r>
    <x v="0"/>
    <s v="02203 - Raunvísindastofnun Háskólans"/>
    <x v="1"/>
    <n v="53.42"/>
    <n v="107"/>
    <x v="0"/>
    <x v="0"/>
  </r>
  <r>
    <x v="0"/>
    <s v="02209 - Stofnun Árna Magnússonar í íslenskum fræðum"/>
    <x v="0"/>
    <n v="0.7"/>
    <n v="210"/>
    <x v="15"/>
    <x v="0"/>
  </r>
  <r>
    <x v="0"/>
    <s v="02209 - Stofnun Árna Magnússonar í íslenskum fræðum"/>
    <x v="1"/>
    <n v="1"/>
    <n v="210"/>
    <x v="15"/>
    <x v="0"/>
  </r>
  <r>
    <x v="0"/>
    <s v="02209 - Stofnun Árna Magnússonar í íslenskum fræðum"/>
    <x v="0"/>
    <n v="12.02"/>
    <n v="101"/>
    <x v="0"/>
    <x v="0"/>
  </r>
  <r>
    <x v="0"/>
    <s v="02209 - Stofnun Árna Magnússonar í íslenskum fræðum"/>
    <x v="1"/>
    <n v="11.5"/>
    <n v="101"/>
    <x v="0"/>
    <x v="0"/>
  </r>
  <r>
    <x v="0"/>
    <s v="02209 - Stofnun Árna Magnússonar í íslenskum fræðum"/>
    <x v="0"/>
    <n v="5.3"/>
    <n v="107"/>
    <x v="0"/>
    <x v="0"/>
  </r>
  <r>
    <x v="0"/>
    <s v="02209 - Stofnun Árna Magnússonar í íslenskum fræðum"/>
    <x v="1"/>
    <n v="3.49"/>
    <n v="107"/>
    <x v="0"/>
    <x v="0"/>
  </r>
  <r>
    <x v="0"/>
    <s v="02210 - Háskólinn á Akureyri"/>
    <x v="0"/>
    <n v="106.25"/>
    <n v="600"/>
    <x v="3"/>
    <x v="1"/>
  </r>
  <r>
    <x v="0"/>
    <s v="02210 - Háskólinn á Akureyri"/>
    <x v="1"/>
    <n v="64.28"/>
    <n v="600"/>
    <x v="3"/>
    <x v="1"/>
  </r>
  <r>
    <x v="0"/>
    <s v="02216 - Landbúnaðarháskóli Íslands"/>
    <x v="0"/>
    <n v="0"/>
    <n v="601"/>
    <x v="3"/>
    <x v="1"/>
  </r>
  <r>
    <x v="0"/>
    <s v="02216 - Landbúnaðarháskóli Íslands"/>
    <x v="1"/>
    <n v="1"/>
    <n v="601"/>
    <x v="3"/>
    <x v="1"/>
  </r>
  <r>
    <x v="0"/>
    <s v="02216 - Landbúnaðarháskóli Íslands"/>
    <x v="0"/>
    <n v="21"/>
    <n v="311"/>
    <x v="16"/>
    <x v="3"/>
  </r>
  <r>
    <x v="0"/>
    <s v="02216 - Landbúnaðarháskóli Íslands"/>
    <x v="1"/>
    <n v="14"/>
    <n v="311"/>
    <x v="16"/>
    <x v="3"/>
  </r>
  <r>
    <x v="0"/>
    <s v="02216 - Landbúnaðarháskóli Íslands"/>
    <x v="0"/>
    <n v="6"/>
    <n v="810"/>
    <x v="17"/>
    <x v="4"/>
  </r>
  <r>
    <x v="0"/>
    <s v="02216 - Landbúnaðarháskóli Íslands"/>
    <x v="1"/>
    <n v="8"/>
    <n v="810"/>
    <x v="17"/>
    <x v="4"/>
  </r>
  <r>
    <x v="0"/>
    <s v="02216 - Landbúnaðarháskóli Íslands"/>
    <x v="0"/>
    <n v="15"/>
    <n v="112"/>
    <x v="0"/>
    <x v="0"/>
  </r>
  <r>
    <x v="0"/>
    <s v="02216 - Landbúnaðarháskóli Íslands"/>
    <x v="1"/>
    <n v="13"/>
    <n v="112"/>
    <x v="0"/>
    <x v="0"/>
  </r>
  <r>
    <x v="0"/>
    <s v="02217 - Hólaskóli - Háskólinn á Hólum"/>
    <x v="0"/>
    <n v="18.5"/>
    <n v="551"/>
    <x v="7"/>
    <x v="5"/>
  </r>
  <r>
    <x v="0"/>
    <s v="02217 - Hólaskóli - Háskólinn á Hólum"/>
    <x v="1"/>
    <n v="21.63"/>
    <n v="551"/>
    <x v="7"/>
    <x v="5"/>
  </r>
  <r>
    <x v="0"/>
    <s v="02223 - Námsmatsstofnun"/>
    <x v="0"/>
    <n v="10.3"/>
    <n v="105"/>
    <x v="0"/>
    <x v="0"/>
  </r>
  <r>
    <x v="0"/>
    <s v="02223 - Námsmatsstofnun"/>
    <x v="1"/>
    <n v="13.33"/>
    <n v="105"/>
    <x v="0"/>
    <x v="0"/>
  </r>
  <r>
    <x v="0"/>
    <s v="02231 - Rannsóknamiðstöð Íslands"/>
    <x v="0"/>
    <n v="27.57"/>
    <n v="101"/>
    <x v="0"/>
    <x v="0"/>
  </r>
  <r>
    <x v="0"/>
    <s v="02231 - Rannsóknamiðstöð Íslands"/>
    <x v="1"/>
    <n v="16.16"/>
    <n v="101"/>
    <x v="0"/>
    <x v="0"/>
  </r>
  <r>
    <x v="0"/>
    <s v="02301 - Menntaskólinn í Reykjavík"/>
    <x v="0"/>
    <n v="44.72"/>
    <n v="101"/>
    <x v="0"/>
    <x v="0"/>
  </r>
  <r>
    <x v="0"/>
    <s v="02301 - Menntaskólinn í Reykjavík"/>
    <x v="1"/>
    <n v="31.02"/>
    <n v="101"/>
    <x v="0"/>
    <x v="0"/>
  </r>
  <r>
    <x v="0"/>
    <s v="02302 - Menntaskólinn á Akureyri"/>
    <x v="0"/>
    <n v="40.56"/>
    <n v="600"/>
    <x v="3"/>
    <x v="1"/>
  </r>
  <r>
    <x v="0"/>
    <s v="02302 - Menntaskólinn á Akureyri"/>
    <x v="1"/>
    <n v="25.94"/>
    <n v="600"/>
    <x v="3"/>
    <x v="1"/>
  </r>
  <r>
    <x v="0"/>
    <s v="02303 - Menntaskólinn að Laugarvatni"/>
    <x v="0"/>
    <n v="9.2100000000000009"/>
    <n v="840"/>
    <x v="8"/>
    <x v="4"/>
  </r>
  <r>
    <x v="0"/>
    <s v="02303 - Menntaskólinn að Laugarvatni"/>
    <x v="1"/>
    <n v="10.96"/>
    <n v="840"/>
    <x v="8"/>
    <x v="4"/>
  </r>
  <r>
    <x v="0"/>
    <s v="02304 - Menntaskólinn við Hamrahlíð"/>
    <x v="0"/>
    <n v="67.459999999999994"/>
    <n v="105"/>
    <x v="0"/>
    <x v="0"/>
  </r>
  <r>
    <x v="0"/>
    <s v="02304 - Menntaskólinn við Hamrahlíð"/>
    <x v="1"/>
    <n v="32.32"/>
    <n v="105"/>
    <x v="0"/>
    <x v="0"/>
  </r>
  <r>
    <x v="0"/>
    <s v="02305 - Menntaskólinn við Sund"/>
    <x v="0"/>
    <n v="33.71"/>
    <n v="104"/>
    <x v="0"/>
    <x v="0"/>
  </r>
  <r>
    <x v="0"/>
    <s v="02305 - Menntaskólinn við Sund"/>
    <x v="1"/>
    <n v="25.72"/>
    <n v="104"/>
    <x v="0"/>
    <x v="0"/>
  </r>
  <r>
    <x v="0"/>
    <s v="02306 - Menntaskólinn á Ísafirði"/>
    <x v="0"/>
    <n v="16.149999999999999"/>
    <n v="400"/>
    <x v="10"/>
    <x v="6"/>
  </r>
  <r>
    <x v="0"/>
    <s v="02306 - Menntaskólinn á Ísafirði"/>
    <x v="1"/>
    <n v="12.19"/>
    <n v="400"/>
    <x v="10"/>
    <x v="6"/>
  </r>
  <r>
    <x v="0"/>
    <s v="02307 - Menntaskólinn á Egilsstöðum"/>
    <x v="0"/>
    <n v="27.92"/>
    <n v="700"/>
    <x v="18"/>
    <x v="2"/>
  </r>
  <r>
    <x v="0"/>
    <s v="02307 - Menntaskólinn á Egilsstöðum"/>
    <x v="1"/>
    <n v="12.5"/>
    <n v="700"/>
    <x v="18"/>
    <x v="2"/>
  </r>
  <r>
    <x v="0"/>
    <s v="02308 - Menntaskólinn í Kópavogi"/>
    <x v="0"/>
    <n v="70.52"/>
    <n v="200"/>
    <x v="2"/>
    <x v="0"/>
  </r>
  <r>
    <x v="0"/>
    <s v="02308 - Menntaskólinn í Kópavogi"/>
    <x v="1"/>
    <n v="40.97"/>
    <n v="200"/>
    <x v="2"/>
    <x v="0"/>
  </r>
  <r>
    <x v="0"/>
    <s v="02309 - Kvennaskólinn í Reykjavík"/>
    <x v="0"/>
    <n v="42.16"/>
    <n v="101"/>
    <x v="0"/>
    <x v="0"/>
  </r>
  <r>
    <x v="0"/>
    <s v="02309 - Kvennaskólinn í Reykjavík"/>
    <x v="1"/>
    <n v="13.68"/>
    <n v="101"/>
    <x v="0"/>
    <x v="0"/>
  </r>
  <r>
    <x v="0"/>
    <s v="02316 - Fasteignir framhaldsskóla"/>
    <x v="1"/>
    <n v="0.97"/>
    <n v="150"/>
    <x v="0"/>
    <x v="0"/>
  </r>
  <r>
    <x v="0"/>
    <s v="02319 - Framhaldsskólar, almennt"/>
    <x v="0"/>
    <n v="0.4"/>
    <n v="150"/>
    <x v="0"/>
    <x v="0"/>
  </r>
  <r>
    <x v="0"/>
    <s v="02350 - Fjölbrautaskólinn í Breiðholti"/>
    <x v="0"/>
    <n v="68.33"/>
    <n v="111"/>
    <x v="0"/>
    <x v="0"/>
  </r>
  <r>
    <x v="0"/>
    <s v="02350 - Fjölbrautaskólinn í Breiðholti"/>
    <x v="1"/>
    <n v="49.91"/>
    <n v="111"/>
    <x v="0"/>
    <x v="0"/>
  </r>
  <r>
    <x v="0"/>
    <s v="02351 - Fjölbrautaskólinn Ármúla"/>
    <x v="0"/>
    <n v="70.08"/>
    <n v="108"/>
    <x v="0"/>
    <x v="0"/>
  </r>
  <r>
    <x v="0"/>
    <s v="02351 - Fjölbrautaskólinn Ármúla"/>
    <x v="1"/>
    <n v="30.75"/>
    <n v="108"/>
    <x v="0"/>
    <x v="0"/>
  </r>
  <r>
    <x v="0"/>
    <s v="02352 - Flensborgarskóli"/>
    <x v="0"/>
    <n v="60.34"/>
    <n v="220"/>
    <x v="19"/>
    <x v="0"/>
  </r>
  <r>
    <x v="0"/>
    <s v="02352 - Flensborgarskóli"/>
    <x v="1"/>
    <n v="23.51"/>
    <n v="220"/>
    <x v="19"/>
    <x v="0"/>
  </r>
  <r>
    <x v="0"/>
    <s v="02353 - Fjölbrautaskóli Suðurnesja"/>
    <x v="0"/>
    <n v="40.75"/>
    <n v="230"/>
    <x v="20"/>
    <x v="7"/>
  </r>
  <r>
    <x v="0"/>
    <s v="02353 - Fjölbrautaskóli Suðurnesja"/>
    <x v="1"/>
    <n v="43.46"/>
    <n v="230"/>
    <x v="20"/>
    <x v="7"/>
  </r>
  <r>
    <x v="0"/>
    <s v="02354 - Fjölbrautaskóli Vesturlands"/>
    <x v="0"/>
    <n v="29.14"/>
    <n v="300"/>
    <x v="21"/>
    <x v="3"/>
  </r>
  <r>
    <x v="0"/>
    <s v="02354 - Fjölbrautaskóli Vesturlands"/>
    <x v="1"/>
    <n v="23.62"/>
    <n v="300"/>
    <x v="21"/>
    <x v="3"/>
  </r>
  <r>
    <x v="0"/>
    <s v="02355 - Framhaldsskólinn í Vestmannaeyjum"/>
    <x v="0"/>
    <n v="18.22"/>
    <n v="900"/>
    <x v="22"/>
    <x v="4"/>
  </r>
  <r>
    <x v="0"/>
    <s v="02355 - Framhaldsskólinn í Vestmannaeyjum"/>
    <x v="1"/>
    <n v="12.65"/>
    <n v="900"/>
    <x v="22"/>
    <x v="4"/>
  </r>
  <r>
    <x v="0"/>
    <s v="02356 - Fjölbrautaskóli Norðurlands vestra"/>
    <x v="0"/>
    <n v="28.32"/>
    <n v="550"/>
    <x v="7"/>
    <x v="5"/>
  </r>
  <r>
    <x v="0"/>
    <s v="02356 - Fjölbrautaskóli Norðurlands vestra"/>
    <x v="1"/>
    <n v="21.65"/>
    <n v="550"/>
    <x v="7"/>
    <x v="5"/>
  </r>
  <r>
    <x v="0"/>
    <s v="02357 - Fjölbrautaskóli Suðurlands"/>
    <x v="0"/>
    <n v="51.96"/>
    <n v="800"/>
    <x v="6"/>
    <x v="4"/>
  </r>
  <r>
    <x v="0"/>
    <s v="02357 - Fjölbrautaskóli Suðurlands"/>
    <x v="1"/>
    <n v="45.1"/>
    <n v="800"/>
    <x v="6"/>
    <x v="4"/>
  </r>
  <r>
    <x v="0"/>
    <s v="02358 - Verkmenntaskóli Austurlands"/>
    <x v="0"/>
    <n v="13.11"/>
    <n v="740"/>
    <x v="23"/>
    <x v="2"/>
  </r>
  <r>
    <x v="0"/>
    <s v="02358 - Verkmenntaskóli Austurlands"/>
    <x v="1"/>
    <n v="16.57"/>
    <n v="740"/>
    <x v="23"/>
    <x v="2"/>
  </r>
  <r>
    <x v="0"/>
    <s v="02359 - Verkmenntaskólinn á Akureyri"/>
    <x v="0"/>
    <n v="70.31"/>
    <n v="600"/>
    <x v="3"/>
    <x v="1"/>
  </r>
  <r>
    <x v="0"/>
    <s v="02359 - Verkmenntaskólinn á Akureyri"/>
    <x v="1"/>
    <n v="63.22"/>
    <n v="600"/>
    <x v="3"/>
    <x v="1"/>
  </r>
  <r>
    <x v="0"/>
    <s v="02360 - Fjölbrautaskólinn í Garðabæ"/>
    <x v="0"/>
    <n v="49.99"/>
    <n v="210"/>
    <x v="15"/>
    <x v="0"/>
  </r>
  <r>
    <x v="0"/>
    <s v="02360 - Fjölbrautaskólinn í Garðabæ"/>
    <x v="1"/>
    <n v="18.920000000000002"/>
    <n v="210"/>
    <x v="15"/>
    <x v="0"/>
  </r>
  <r>
    <x v="0"/>
    <s v="02361 - Framhaldsskólinn í A-Skaftafellssýslu"/>
    <x v="0"/>
    <n v="7.81"/>
    <n v="780"/>
    <x v="13"/>
    <x v="4"/>
  </r>
  <r>
    <x v="0"/>
    <s v="02361 - Framhaldsskólinn í A-Skaftafellssýslu"/>
    <x v="1"/>
    <n v="9.19"/>
    <n v="780"/>
    <x v="13"/>
    <x v="4"/>
  </r>
  <r>
    <x v="0"/>
    <s v="02362 - Framhaldsskólinn á Húsavík"/>
    <x v="0"/>
    <n v="7.43"/>
    <n v="640"/>
    <x v="11"/>
    <x v="1"/>
  </r>
  <r>
    <x v="0"/>
    <s v="02362 - Framhaldsskólinn á Húsavík"/>
    <x v="1"/>
    <n v="7.48"/>
    <n v="640"/>
    <x v="11"/>
    <x v="1"/>
  </r>
  <r>
    <x v="0"/>
    <s v="02363 - Framhaldsskólinn á Laugum"/>
    <x v="0"/>
    <n v="11.84"/>
    <n v="650"/>
    <x v="24"/>
    <x v="1"/>
  </r>
  <r>
    <x v="0"/>
    <s v="02363 - Framhaldsskólinn á Laugum"/>
    <x v="1"/>
    <n v="10.61"/>
    <n v="650"/>
    <x v="24"/>
    <x v="1"/>
  </r>
  <r>
    <x v="0"/>
    <s v="02365 - Borgarholtsskóli"/>
    <x v="0"/>
    <n v="51.68"/>
    <n v="112"/>
    <x v="0"/>
    <x v="0"/>
  </r>
  <r>
    <x v="0"/>
    <s v="02365 - Borgarholtsskóli"/>
    <x v="1"/>
    <n v="55"/>
    <n v="112"/>
    <x v="0"/>
    <x v="0"/>
  </r>
  <r>
    <x v="0"/>
    <s v="02367 - Fjölbrautaskóli Snæfellinga"/>
    <x v="0"/>
    <n v="18.7"/>
    <n v="350"/>
    <x v="25"/>
    <x v="3"/>
  </r>
  <r>
    <x v="0"/>
    <s v="02367 - Fjölbrautaskóli Snæfellinga"/>
    <x v="1"/>
    <n v="6.29"/>
    <n v="350"/>
    <x v="25"/>
    <x v="3"/>
  </r>
  <r>
    <x v="0"/>
    <s v="02370 - Framhaldsskólinn í Mosfellsbæ"/>
    <x v="0"/>
    <n v="26.38"/>
    <n v="270"/>
    <x v="26"/>
    <x v="0"/>
  </r>
  <r>
    <x v="0"/>
    <s v="02370 - Framhaldsskólinn í Mosfellsbæ"/>
    <x v="1"/>
    <n v="9"/>
    <n v="270"/>
    <x v="26"/>
    <x v="0"/>
  </r>
  <r>
    <x v="0"/>
    <s v="02372 - Menntaskólinn á Tröllaskaga"/>
    <x v="0"/>
    <n v="11.35"/>
    <n v="625"/>
    <x v="1"/>
    <x v="1"/>
  </r>
  <r>
    <x v="0"/>
    <s v="02372 - Menntaskólinn á Tröllaskaga"/>
    <x v="1"/>
    <n v="8.2899999999999991"/>
    <n v="625"/>
    <x v="1"/>
    <x v="1"/>
  </r>
  <r>
    <x v="0"/>
    <s v="02430 - Samskiptamiðstöð heyrnarlausra og heyrnarskertra"/>
    <x v="0"/>
    <n v="25.51"/>
    <n v="105"/>
    <x v="0"/>
    <x v="0"/>
  </r>
  <r>
    <x v="0"/>
    <s v="02430 - Samskiptamiðstöð heyrnarlausra og heyrnarskertra"/>
    <x v="1"/>
    <n v="2"/>
    <n v="105"/>
    <x v="0"/>
    <x v="0"/>
  </r>
  <r>
    <x v="0"/>
    <s v="02516 - Iðnskólinn í Hafnarfirði"/>
    <x v="0"/>
    <n v="22.98"/>
    <n v="220"/>
    <x v="19"/>
    <x v="0"/>
  </r>
  <r>
    <x v="0"/>
    <s v="02516 - Iðnskólinn í Hafnarfirði"/>
    <x v="1"/>
    <n v="31.32"/>
    <n v="220"/>
    <x v="19"/>
    <x v="0"/>
  </r>
  <r>
    <x v="0"/>
    <s v="02725 - Námsgagnastofnun"/>
    <x v="0"/>
    <n v="16.350000000000001"/>
    <n v="203"/>
    <x v="2"/>
    <x v="0"/>
  </r>
  <r>
    <x v="0"/>
    <s v="02725 - Námsgagnastofnun"/>
    <x v="1"/>
    <n v="7.5"/>
    <n v="203"/>
    <x v="2"/>
    <x v="0"/>
  </r>
  <r>
    <x v="0"/>
    <s v="02872 - Lánasjóður íslenskra námsmanna"/>
    <x v="0"/>
    <n v="23.85"/>
    <n v="105"/>
    <x v="0"/>
    <x v="0"/>
  </r>
  <r>
    <x v="0"/>
    <s v="02872 - Lánasjóður íslenskra námsmanna"/>
    <x v="1"/>
    <n v="6.9"/>
    <n v="105"/>
    <x v="0"/>
    <x v="0"/>
  </r>
  <r>
    <x v="0"/>
    <s v="02903 - Þjóðskjalasafn Íslands"/>
    <x v="0"/>
    <n v="14.9"/>
    <n v="105"/>
    <x v="0"/>
    <x v="0"/>
  </r>
  <r>
    <x v="0"/>
    <s v="02903 - Þjóðskjalasafn Íslands"/>
    <x v="1"/>
    <n v="16.399999999999999"/>
    <n v="105"/>
    <x v="0"/>
    <x v="0"/>
  </r>
  <r>
    <x v="0"/>
    <s v="02905 - Landsbókasafn Íslands - Háskólabókasafn"/>
    <x v="0"/>
    <n v="43.18"/>
    <n v="107"/>
    <x v="0"/>
    <x v="0"/>
  </r>
  <r>
    <x v="0"/>
    <s v="02905 - Landsbókasafn Íslands - Háskólabókasafn"/>
    <x v="1"/>
    <n v="25.79"/>
    <n v="107"/>
    <x v="0"/>
    <x v="0"/>
  </r>
  <r>
    <x v="0"/>
    <s v="02906 - Listasafn Einars Jónssonar"/>
    <x v="0"/>
    <n v="0.6"/>
    <n v="121"/>
    <x v="0"/>
    <x v="0"/>
  </r>
  <r>
    <x v="0"/>
    <s v="02906 - Listasafn Einars Jónssonar"/>
    <x v="1"/>
    <n v="0.11"/>
    <n v="121"/>
    <x v="0"/>
    <x v="0"/>
  </r>
  <r>
    <x v="0"/>
    <s v="02907 - Listasafn Íslands"/>
    <x v="0"/>
    <n v="13.49"/>
    <n v="101"/>
    <x v="0"/>
    <x v="0"/>
  </r>
  <r>
    <x v="0"/>
    <s v="02907 - Listasafn Íslands"/>
    <x v="1"/>
    <n v="3.76"/>
    <n v="101"/>
    <x v="0"/>
    <x v="0"/>
  </r>
  <r>
    <x v="0"/>
    <s v="02907 - Listasafn Íslands"/>
    <x v="0"/>
    <n v="0.03"/>
    <n v="105"/>
    <x v="0"/>
    <x v="0"/>
  </r>
  <r>
    <x v="0"/>
    <s v="02907 - Listasafn Íslands"/>
    <x v="1"/>
    <n v="1"/>
    <n v="105"/>
    <x v="0"/>
    <x v="0"/>
  </r>
  <r>
    <x v="0"/>
    <s v="02908 - Kvikmyndasafn Íslands"/>
    <x v="0"/>
    <n v="1.5"/>
    <n v="220"/>
    <x v="19"/>
    <x v="0"/>
  </r>
  <r>
    <x v="0"/>
    <s v="02908 - Kvikmyndasafn Íslands"/>
    <x v="1"/>
    <n v="4.4000000000000004"/>
    <n v="220"/>
    <x v="19"/>
    <x v="0"/>
  </r>
  <r>
    <x v="0"/>
    <s v="02909 - Hljóðbókasafn Íslands"/>
    <x v="0"/>
    <n v="4"/>
    <n v="200"/>
    <x v="2"/>
    <x v="0"/>
  </r>
  <r>
    <x v="0"/>
    <s v="02909 - Hljóðbókasafn Íslands"/>
    <x v="1"/>
    <n v="3"/>
    <n v="200"/>
    <x v="2"/>
    <x v="0"/>
  </r>
  <r>
    <x v="0"/>
    <s v="02911 - Náttúruminjasafn Íslands"/>
    <x v="0"/>
    <n v="0.56999999999999995"/>
    <n v="101"/>
    <x v="0"/>
    <x v="0"/>
  </r>
  <r>
    <x v="0"/>
    <s v="02911 - Náttúruminjasafn Íslands"/>
    <x v="1"/>
    <n v="1"/>
    <n v="101"/>
    <x v="0"/>
    <x v="0"/>
  </r>
  <r>
    <x v="0"/>
    <s v="02913 - Gljúfrasteinn - Hús skáldsins"/>
    <x v="0"/>
    <n v="2.8"/>
    <n v="270"/>
    <x v="26"/>
    <x v="0"/>
  </r>
  <r>
    <x v="0"/>
    <s v="02918 - Safnasjóður"/>
    <x v="0"/>
    <n v="1"/>
    <n v="150"/>
    <x v="0"/>
    <x v="0"/>
  </r>
  <r>
    <x v="0"/>
    <s v="02961 - Fjölmiðlanefnd"/>
    <x v="0"/>
    <n v="2"/>
    <n v="101"/>
    <x v="0"/>
    <x v="0"/>
  </r>
  <r>
    <x v="0"/>
    <s v="02972 - Íslenski dansflokkurinn"/>
    <x v="0"/>
    <n v="8.4499999999999993"/>
    <n v="103"/>
    <x v="0"/>
    <x v="0"/>
  </r>
  <r>
    <x v="0"/>
    <s v="02972 - Íslenski dansflokkurinn"/>
    <x v="1"/>
    <n v="4.8099999999999996"/>
    <n v="103"/>
    <x v="0"/>
    <x v="0"/>
  </r>
  <r>
    <x v="0"/>
    <s v="02973 - Þjóðleikhúsið"/>
    <x v="0"/>
    <n v="49.77"/>
    <n v="101"/>
    <x v="0"/>
    <x v="0"/>
  </r>
  <r>
    <x v="0"/>
    <s v="02973 - Þjóðleikhúsið"/>
    <x v="1"/>
    <n v="41.86"/>
    <n v="101"/>
    <x v="0"/>
    <x v="0"/>
  </r>
  <r>
    <x v="0"/>
    <s v="02974 - Sinfóníuhljómsveit Íslands"/>
    <x v="0"/>
    <n v="53.32"/>
    <n v="101"/>
    <x v="0"/>
    <x v="0"/>
  </r>
  <r>
    <x v="0"/>
    <s v="02974 - Sinfóníuhljómsveit Íslands"/>
    <x v="1"/>
    <n v="47"/>
    <n v="101"/>
    <x v="0"/>
    <x v="0"/>
  </r>
  <r>
    <x v="0"/>
    <s v="02981 - Kvikmyndamiðstöð Íslands"/>
    <x v="0"/>
    <n v="3"/>
    <n v="101"/>
    <x v="0"/>
    <x v="0"/>
  </r>
  <r>
    <x v="0"/>
    <s v="02981 - Kvikmyndamiðstöð Íslands"/>
    <x v="1"/>
    <n v="4"/>
    <n v="101"/>
    <x v="0"/>
    <x v="0"/>
  </r>
  <r>
    <x v="0"/>
    <s v="02982 - Listir"/>
    <x v="0"/>
    <n v="2.75"/>
    <n v="150"/>
    <x v="0"/>
    <x v="0"/>
  </r>
  <r>
    <x v="0"/>
    <s v="02985 - Rammaáætlanir ESB um menntun, rannsóknir og tækniþróun"/>
    <x v="0"/>
    <n v="2"/>
    <s v="Erlendis"/>
    <x v="27"/>
    <x v="8"/>
  </r>
  <r>
    <x v="0"/>
    <s v="02989 - Ýmis íþróttamál"/>
    <x v="0"/>
    <n v="1"/>
    <n v="150"/>
    <x v="0"/>
    <x v="0"/>
  </r>
  <r>
    <x v="0"/>
    <s v="02989 - Ýmis íþróttamál"/>
    <x v="1"/>
    <n v="4"/>
    <n v="150"/>
    <x v="0"/>
    <x v="0"/>
  </r>
  <r>
    <x v="0"/>
    <s v="Utanríkisráðuneyti"/>
    <x v="0"/>
    <n v="41.4"/>
    <n v="101"/>
    <x v="0"/>
    <x v="0"/>
  </r>
  <r>
    <x v="0"/>
    <s v="Utanríkisráðuneyti"/>
    <x v="1"/>
    <n v="36"/>
    <n v="101"/>
    <x v="0"/>
    <x v="0"/>
  </r>
  <r>
    <x v="0"/>
    <s v="Utanríkisráðuneyti"/>
    <x v="0"/>
    <n v="5"/>
    <n v="600"/>
    <x v="3"/>
    <x v="1"/>
  </r>
  <r>
    <x v="0"/>
    <s v="Utanríkisráðuneyti"/>
    <x v="1"/>
    <n v="1"/>
    <n v="600"/>
    <x v="3"/>
    <x v="1"/>
  </r>
  <r>
    <x v="0"/>
    <s v="Utanríkisráðuneyti"/>
    <x v="0"/>
    <n v="1"/>
    <n v="400"/>
    <x v="10"/>
    <x v="6"/>
  </r>
  <r>
    <x v="0"/>
    <s v="Utanríkisráðuneyti"/>
    <x v="1"/>
    <n v="1"/>
    <n v="400"/>
    <x v="10"/>
    <x v="6"/>
  </r>
  <r>
    <x v="0"/>
    <s v="Utanríkisráðuneyti"/>
    <x v="0"/>
    <n v="2"/>
    <n v="710"/>
    <x v="28"/>
    <x v="2"/>
  </r>
  <r>
    <x v="0"/>
    <s v="Utanríkisráðuneyti"/>
    <x v="1"/>
    <n v="1"/>
    <n v="710"/>
    <x v="28"/>
    <x v="2"/>
  </r>
  <r>
    <x v="0"/>
    <s v="03111 - Þýðingamiðstöð utanríkisráðuneytis"/>
    <x v="0"/>
    <n v="23.7"/>
    <n v="101"/>
    <x v="0"/>
    <x v="0"/>
  </r>
  <r>
    <x v="0"/>
    <s v="03111 - Þýðingamiðstöð utanríkisráðuneytis"/>
    <x v="1"/>
    <n v="11.4"/>
    <n v="101"/>
    <x v="0"/>
    <x v="0"/>
  </r>
  <r>
    <x v="0"/>
    <s v="03300 - Sendiráð Íslands"/>
    <x v="0"/>
    <n v="22.8"/>
    <s v="Erlendis"/>
    <x v="27"/>
    <x v="8"/>
  </r>
  <r>
    <x v="0"/>
    <s v="03300 - Sendiráð Íslands"/>
    <x v="1"/>
    <n v="30"/>
    <s v="Erlendis"/>
    <x v="27"/>
    <x v="8"/>
  </r>
  <r>
    <x v="0"/>
    <s v="03300 - Sendiráð Íslands"/>
    <x v="0"/>
    <n v="2"/>
    <n v="101"/>
    <x v="0"/>
    <x v="0"/>
  </r>
  <r>
    <x v="0"/>
    <s v="03300 - Sendiráð Íslands"/>
    <x v="1"/>
    <n v="2"/>
    <n v="101"/>
    <x v="0"/>
    <x v="0"/>
  </r>
  <r>
    <x v="0"/>
    <s v="03300 - Sendiráð Íslands"/>
    <x v="1"/>
    <n v="2"/>
    <n v="150"/>
    <x v="0"/>
    <x v="0"/>
  </r>
  <r>
    <x v="0"/>
    <s v="03390 - Þróunarsamvinnustofnun Íslands"/>
    <x v="0"/>
    <n v="7.15"/>
    <n v="105"/>
    <x v="0"/>
    <x v="0"/>
  </r>
  <r>
    <x v="0"/>
    <s v="03390 - Þróunarsamvinnustofnun Íslands"/>
    <x v="1"/>
    <n v="9.83"/>
    <n v="105"/>
    <x v="0"/>
    <x v="0"/>
  </r>
  <r>
    <x v="0"/>
    <s v="03391 - Þróunarmál og alþjóðleg hjálparstarfsemi"/>
    <x v="0"/>
    <n v="10"/>
    <n v="101"/>
    <x v="0"/>
    <x v="0"/>
  </r>
  <r>
    <x v="0"/>
    <s v="03391 - Þróunarmál og alþjóðleg hjálparstarfsemi"/>
    <x v="1"/>
    <n v="7"/>
    <n v="101"/>
    <x v="0"/>
    <x v="0"/>
  </r>
  <r>
    <x v="0"/>
    <s v="04101 - Atvinnuvega- og nýsköpunarráðuneyti, aðalskrifstofa"/>
    <x v="0"/>
    <n v="28.89"/>
    <n v="150"/>
    <x v="0"/>
    <x v="0"/>
  </r>
  <r>
    <x v="0"/>
    <s v="04101 - Atvinnuvega- og nýsköpunarráðuneyti, aðalskrifstofa"/>
    <x v="1"/>
    <n v="23.97"/>
    <n v="150"/>
    <x v="0"/>
    <x v="0"/>
  </r>
  <r>
    <x v="0"/>
    <s v="04190 - Ýmis verkefni"/>
    <x v="1"/>
    <n v="0.6"/>
    <n v="150"/>
    <x v="0"/>
    <x v="0"/>
  </r>
  <r>
    <x v="0"/>
    <s v="04215 - Fiskistofa"/>
    <x v="1"/>
    <n v="3"/>
    <n v="600"/>
    <x v="3"/>
    <x v="1"/>
  </r>
  <r>
    <x v="0"/>
    <s v="04215 - Fiskistofa"/>
    <x v="0"/>
    <n v="20.66"/>
    <n v="220"/>
    <x v="19"/>
    <x v="0"/>
  </r>
  <r>
    <x v="0"/>
    <s v="04215 - Fiskistofa"/>
    <x v="1"/>
    <n v="38.909999999999997"/>
    <n v="220"/>
    <x v="19"/>
    <x v="0"/>
  </r>
  <r>
    <x v="0"/>
    <s v="04215 - Fiskistofa"/>
    <x v="0"/>
    <n v="1"/>
    <n v="340"/>
    <x v="5"/>
    <x v="3"/>
  </r>
  <r>
    <x v="0"/>
    <s v="04215 - Fiskistofa"/>
    <x v="1"/>
    <n v="1"/>
    <n v="340"/>
    <x v="5"/>
    <x v="3"/>
  </r>
  <r>
    <x v="0"/>
    <s v="04215 - Fiskistofa"/>
    <x v="1"/>
    <n v="4"/>
    <n v="780"/>
    <x v="13"/>
    <x v="4"/>
  </r>
  <r>
    <x v="0"/>
    <s v="04217 - Verðlagsstofa skiptaverðs"/>
    <x v="0"/>
    <n v="2"/>
    <n v="600"/>
    <x v="3"/>
    <x v="1"/>
  </r>
  <r>
    <x v="0"/>
    <s v="04217 - Verðlagsstofa skiptaverðs"/>
    <x v="1"/>
    <n v="1"/>
    <n v="600"/>
    <x v="3"/>
    <x v="1"/>
  </r>
  <r>
    <x v="0"/>
    <s v="04234 - Matvælastofnun"/>
    <x v="0"/>
    <n v="25"/>
    <n v="800"/>
    <x v="6"/>
    <x v="4"/>
  </r>
  <r>
    <x v="0"/>
    <s v="04234 - Matvælastofnun"/>
    <x v="1"/>
    <n v="24"/>
    <n v="800"/>
    <x v="6"/>
    <x v="4"/>
  </r>
  <r>
    <x v="0"/>
    <s v="04234 - Matvælastofnun"/>
    <x v="0"/>
    <n v="4"/>
    <n v="600"/>
    <x v="3"/>
    <x v="1"/>
  </r>
  <r>
    <x v="0"/>
    <s v="04234 - Matvælastofnun"/>
    <x v="1"/>
    <n v="2"/>
    <n v="600"/>
    <x v="3"/>
    <x v="1"/>
  </r>
  <r>
    <x v="0"/>
    <s v="04234 - Matvælastofnun"/>
    <x v="0"/>
    <n v="2"/>
    <n v="700"/>
    <x v="18"/>
    <x v="2"/>
  </r>
  <r>
    <x v="0"/>
    <s v="04234 - Matvælastofnun"/>
    <x v="1"/>
    <n v="0"/>
    <n v="700"/>
    <x v="18"/>
    <x v="2"/>
  </r>
  <r>
    <x v="0"/>
    <s v="04234 - Matvælastofnun"/>
    <x v="0"/>
    <n v="8"/>
    <n v="110"/>
    <x v="0"/>
    <x v="0"/>
  </r>
  <r>
    <x v="0"/>
    <s v="04234 - Matvælastofnun"/>
    <x v="1"/>
    <n v="8"/>
    <n v="110"/>
    <x v="0"/>
    <x v="0"/>
  </r>
  <r>
    <x v="0"/>
    <s v="04234 - Matvælastofnun"/>
    <x v="0"/>
    <n v="1"/>
    <n v="550"/>
    <x v="7"/>
    <x v="5"/>
  </r>
  <r>
    <x v="0"/>
    <s v="04234 - Matvælastofnun"/>
    <x v="1"/>
    <n v="3"/>
    <n v="550"/>
    <x v="7"/>
    <x v="5"/>
  </r>
  <r>
    <x v="0"/>
    <s v="04234 - Matvælastofnun"/>
    <x v="0"/>
    <n v="0.6"/>
    <n v="400"/>
    <x v="10"/>
    <x v="6"/>
  </r>
  <r>
    <x v="0"/>
    <s v="04234 - Matvælastofnun"/>
    <x v="1"/>
    <n v="0"/>
    <n v="400"/>
    <x v="10"/>
    <x v="6"/>
  </r>
  <r>
    <x v="0"/>
    <s v="04234 - Matvælastofnun"/>
    <x v="0"/>
    <n v="1"/>
    <n v="340"/>
    <x v="5"/>
    <x v="3"/>
  </r>
  <r>
    <x v="0"/>
    <s v="04234 - Matvælastofnun"/>
    <x v="1"/>
    <n v="0"/>
    <n v="340"/>
    <x v="5"/>
    <x v="3"/>
  </r>
  <r>
    <x v="0"/>
    <s v="04234 - Matvælastofnun"/>
    <x v="0"/>
    <n v="0"/>
    <n v="311"/>
    <x v="16"/>
    <x v="3"/>
  </r>
  <r>
    <x v="0"/>
    <s v="04234 - Matvælastofnun"/>
    <x v="1"/>
    <n v="1"/>
    <n v="311"/>
    <x v="16"/>
    <x v="3"/>
  </r>
  <r>
    <x v="0"/>
    <s v="04246 - Samkeppniseftirlitið"/>
    <x v="0"/>
    <n v="9.48"/>
    <n v="105"/>
    <x v="0"/>
    <x v="0"/>
  </r>
  <r>
    <x v="0"/>
    <s v="04246 - Samkeppniseftirlitið"/>
    <x v="1"/>
    <n v="14.2"/>
    <n v="105"/>
    <x v="0"/>
    <x v="0"/>
  </r>
  <r>
    <x v="0"/>
    <s v="04251 - Einkaleyfastofan"/>
    <x v="0"/>
    <n v="18.05"/>
    <n v="150"/>
    <x v="0"/>
    <x v="0"/>
  </r>
  <r>
    <x v="0"/>
    <s v="04251 - Einkaleyfastofan"/>
    <x v="1"/>
    <n v="6"/>
    <n v="150"/>
    <x v="0"/>
    <x v="0"/>
  </r>
  <r>
    <x v="0"/>
    <s v="04401 - Hafrannsóknastofnunin"/>
    <x v="0"/>
    <n v="0"/>
    <n v="600"/>
    <x v="3"/>
    <x v="1"/>
  </r>
  <r>
    <x v="0"/>
    <s v="04401 - Hafrannsóknastofnunin"/>
    <x v="1"/>
    <n v="3"/>
    <n v="600"/>
    <x v="3"/>
    <x v="1"/>
  </r>
  <r>
    <x v="0"/>
    <s v="04401 - Hafrannsóknastofnunin"/>
    <x v="0"/>
    <n v="0"/>
    <n v="240"/>
    <x v="29"/>
    <x v="7"/>
  </r>
  <r>
    <x v="0"/>
    <s v="04401 - Hafrannsóknastofnunin"/>
    <x v="1"/>
    <n v="5"/>
    <n v="240"/>
    <x v="29"/>
    <x v="7"/>
  </r>
  <r>
    <x v="0"/>
    <s v="04401 - Hafrannsóknastofnunin"/>
    <x v="0"/>
    <n v="1"/>
    <n v="400"/>
    <x v="10"/>
    <x v="6"/>
  </r>
  <r>
    <x v="0"/>
    <s v="04401 - Hafrannsóknastofnunin"/>
    <x v="1"/>
    <n v="4"/>
    <n v="400"/>
    <x v="10"/>
    <x v="6"/>
  </r>
  <r>
    <x v="0"/>
    <s v="04401 - Hafrannsóknastofnunin"/>
    <x v="0"/>
    <n v="30"/>
    <n v="101"/>
    <x v="0"/>
    <x v="0"/>
  </r>
  <r>
    <x v="0"/>
    <s v="04401 - Hafrannsóknastofnunin"/>
    <x v="1"/>
    <n v="80"/>
    <n v="101"/>
    <x v="0"/>
    <x v="0"/>
  </r>
  <r>
    <x v="0"/>
    <s v="04401 - Hafrannsóknastofnunin"/>
    <x v="0"/>
    <n v="0"/>
    <n v="355"/>
    <x v="30"/>
    <x v="3"/>
  </r>
  <r>
    <x v="0"/>
    <s v="04401 - Hafrannsóknastofnunin"/>
    <x v="1"/>
    <n v="2"/>
    <n v="355"/>
    <x v="30"/>
    <x v="3"/>
  </r>
  <r>
    <x v="0"/>
    <s v="04401 - Hafrannsóknastofnunin"/>
    <x v="0"/>
    <n v="0"/>
    <n v="780"/>
    <x v="13"/>
    <x v="4"/>
  </r>
  <r>
    <x v="0"/>
    <s v="04401 - Hafrannsóknastofnunin"/>
    <x v="1"/>
    <n v="1"/>
    <n v="780"/>
    <x v="13"/>
    <x v="4"/>
  </r>
  <r>
    <x v="0"/>
    <s v="04401 - Hafrannsóknastofnunin"/>
    <x v="0"/>
    <n v="0"/>
    <n v="900"/>
    <x v="22"/>
    <x v="4"/>
  </r>
  <r>
    <x v="0"/>
    <s v="04401 - Hafrannsóknastofnunin"/>
    <x v="1"/>
    <n v="2"/>
    <n v="900"/>
    <x v="22"/>
    <x v="4"/>
  </r>
  <r>
    <x v="0"/>
    <s v="04405 - Veiðimálastofnun"/>
    <x v="0"/>
    <n v="0.9"/>
    <n v="311"/>
    <x v="16"/>
    <x v="3"/>
  </r>
  <r>
    <x v="0"/>
    <s v="04405 - Veiðimálastofnun"/>
    <x v="1"/>
    <n v="1"/>
    <n v="311"/>
    <x v="16"/>
    <x v="3"/>
  </r>
  <r>
    <x v="0"/>
    <s v="04405 - Veiðimálastofnun"/>
    <x v="0"/>
    <n v="1"/>
    <n v="530"/>
    <x v="31"/>
    <x v="5"/>
  </r>
  <r>
    <x v="0"/>
    <s v="04405 - Veiðimálastofnun"/>
    <x v="1"/>
    <n v="0"/>
    <n v="530"/>
    <x v="31"/>
    <x v="5"/>
  </r>
  <r>
    <x v="0"/>
    <s v="04405 - Veiðimálastofnun"/>
    <x v="0"/>
    <n v="5.78"/>
    <n v="110"/>
    <x v="0"/>
    <x v="0"/>
  </r>
  <r>
    <x v="0"/>
    <s v="04405 - Veiðimálastofnun"/>
    <x v="1"/>
    <n v="7.75"/>
    <n v="110"/>
    <x v="0"/>
    <x v="0"/>
  </r>
  <r>
    <x v="0"/>
    <s v="04405 - Veiðimálastofnun"/>
    <x v="0"/>
    <n v="0"/>
    <n v="800"/>
    <x v="6"/>
    <x v="4"/>
  </r>
  <r>
    <x v="0"/>
    <s v="04405 - Veiðimálastofnun"/>
    <x v="1"/>
    <n v="2"/>
    <n v="800"/>
    <x v="6"/>
    <x v="4"/>
  </r>
  <r>
    <x v="0"/>
    <s v="04405 - Veiðimálastofnun"/>
    <x v="0"/>
    <n v="0"/>
    <n v="550"/>
    <x v="7"/>
    <x v="5"/>
  </r>
  <r>
    <x v="0"/>
    <s v="04405 - Veiðimálastofnun"/>
    <x v="1"/>
    <n v="0.5"/>
    <n v="550"/>
    <x v="7"/>
    <x v="5"/>
  </r>
  <r>
    <x v="0"/>
    <s v="04421 - Bygging rannsóknastofnana sjávarútvegsins"/>
    <x v="1"/>
    <n v="1.5"/>
    <n v="101"/>
    <x v="0"/>
    <x v="0"/>
  </r>
  <r>
    <x v="0"/>
    <s v="04423 - Skrifstofa rannsóknastofnana atvinnuveganna"/>
    <x v="0"/>
    <n v="5.73"/>
    <n v="105"/>
    <x v="0"/>
    <x v="0"/>
  </r>
  <r>
    <x v="0"/>
    <s v="04423 - Skrifstofa rannsóknastofnana atvinnuveganna"/>
    <x v="1"/>
    <n v="1"/>
    <n v="105"/>
    <x v="0"/>
    <x v="0"/>
  </r>
  <r>
    <x v="0"/>
    <s v="04501 - Nýsköpunarmiðstöð Íslands"/>
    <x v="0"/>
    <n v="1"/>
    <n v="600"/>
    <x v="3"/>
    <x v="1"/>
  </r>
  <r>
    <x v="0"/>
    <s v="04501 - Nýsköpunarmiðstöð Íslands"/>
    <x v="1"/>
    <n v="2"/>
    <n v="600"/>
    <x v="3"/>
    <x v="1"/>
  </r>
  <r>
    <x v="0"/>
    <s v="04501 - Nýsköpunarmiðstöð Íslands"/>
    <x v="0"/>
    <n v="2"/>
    <n v="400"/>
    <x v="10"/>
    <x v="6"/>
  </r>
  <r>
    <x v="0"/>
    <s v="04501 - Nýsköpunarmiðstöð Íslands"/>
    <x v="1"/>
    <n v="1"/>
    <n v="400"/>
    <x v="10"/>
    <x v="6"/>
  </r>
  <r>
    <x v="0"/>
    <s v="04501 - Nýsköpunarmiðstöð Íslands"/>
    <x v="0"/>
    <n v="22.2"/>
    <n v="112"/>
    <x v="0"/>
    <x v="0"/>
  </r>
  <r>
    <x v="0"/>
    <s v="04501 - Nýsköpunarmiðstöð Íslands"/>
    <x v="1"/>
    <n v="41.55"/>
    <n v="112"/>
    <x v="0"/>
    <x v="0"/>
  </r>
  <r>
    <x v="0"/>
    <s v="04501 - Nýsköpunarmiðstöð Íslands"/>
    <x v="0"/>
    <n v="0"/>
    <n v="550"/>
    <x v="7"/>
    <x v="5"/>
  </r>
  <r>
    <x v="0"/>
    <s v="04501 - Nýsköpunarmiðstöð Íslands"/>
    <x v="1"/>
    <n v="1"/>
    <n v="550"/>
    <x v="7"/>
    <x v="5"/>
  </r>
  <r>
    <x v="0"/>
    <s v="04501 - Nýsköpunarmiðstöð Íslands"/>
    <x v="0"/>
    <n v="0"/>
    <n v="900"/>
    <x v="22"/>
    <x v="4"/>
  </r>
  <r>
    <x v="0"/>
    <s v="04501 - Nýsköpunarmiðstöð Íslands"/>
    <x v="1"/>
    <n v="1"/>
    <n v="900"/>
    <x v="22"/>
    <x v="4"/>
  </r>
  <r>
    <x v="0"/>
    <s v="04551 - Ferðamálastofa"/>
    <x v="0"/>
    <n v="2"/>
    <n v="600"/>
    <x v="3"/>
    <x v="1"/>
  </r>
  <r>
    <x v="0"/>
    <s v="04551 - Ferðamálastofa"/>
    <x v="1"/>
    <n v="2"/>
    <n v="600"/>
    <x v="3"/>
    <x v="1"/>
  </r>
  <r>
    <x v="0"/>
    <s v="04551 - Ferðamálastofa"/>
    <x v="0"/>
    <n v="6.8"/>
    <n v="101"/>
    <x v="0"/>
    <x v="0"/>
  </r>
  <r>
    <x v="0"/>
    <s v="04551 - Ferðamálastofa"/>
    <x v="1"/>
    <n v="1"/>
    <n v="101"/>
    <x v="0"/>
    <x v="0"/>
  </r>
  <r>
    <x v="0"/>
    <s v="04571 - Orkustofnun"/>
    <x v="0"/>
    <n v="0"/>
    <n v="603"/>
    <x v="3"/>
    <x v="1"/>
  </r>
  <r>
    <x v="0"/>
    <s v="04571 - Orkustofnun"/>
    <x v="1"/>
    <n v="3"/>
    <n v="603"/>
    <x v="3"/>
    <x v="1"/>
  </r>
  <r>
    <x v="0"/>
    <s v="04571 - Orkustofnun"/>
    <x v="0"/>
    <n v="18.989999999999998"/>
    <n v="108"/>
    <x v="0"/>
    <x v="0"/>
  </r>
  <r>
    <x v="0"/>
    <s v="04571 - Orkustofnun"/>
    <x v="1"/>
    <n v="16.079999999999998"/>
    <n v="108"/>
    <x v="0"/>
    <x v="0"/>
  </r>
  <r>
    <x v="0"/>
    <s v="06101 - Innanríkisráðuneyti, aðalskrifstofa"/>
    <x v="0"/>
    <n v="44.19"/>
    <n v="150"/>
    <x v="0"/>
    <x v="0"/>
  </r>
  <r>
    <x v="0"/>
    <s v="06101 - Innanríkisráðuneyti, aðalskrifstofa"/>
    <x v="1"/>
    <n v="25.5"/>
    <n v="150"/>
    <x v="0"/>
    <x v="0"/>
  </r>
  <r>
    <x v="0"/>
    <s v="06102 - Stjórnartíðindi"/>
    <x v="0"/>
    <n v="1"/>
    <n v="150"/>
    <x v="0"/>
    <x v="0"/>
  </r>
  <r>
    <x v="0"/>
    <s v="06102 - Stjórnartíðindi"/>
    <x v="1"/>
    <n v="1"/>
    <n v="150"/>
    <x v="0"/>
    <x v="0"/>
  </r>
  <r>
    <x v="0"/>
    <s v="06190 - Ýmis verkefni"/>
    <x v="0"/>
    <n v="0.56999999999999995"/>
    <n v="150"/>
    <x v="0"/>
    <x v="0"/>
  </r>
  <r>
    <x v="0"/>
    <s v="06190 - Ýmis verkefni"/>
    <x v="1"/>
    <n v="2.0099999999999998"/>
    <n v="150"/>
    <x v="0"/>
    <x v="0"/>
  </r>
  <r>
    <x v="0"/>
    <s v="06201 - Hæstiréttur"/>
    <x v="0"/>
    <n v="6.7"/>
    <n v="150"/>
    <x v="0"/>
    <x v="0"/>
  </r>
  <r>
    <x v="0"/>
    <s v="06201 - Hæstiréttur"/>
    <x v="1"/>
    <n v="3.5"/>
    <n v="150"/>
    <x v="0"/>
    <x v="0"/>
  </r>
  <r>
    <x v="0"/>
    <s v="06210 - Héraðsdómstólar"/>
    <x v="0"/>
    <n v="2"/>
    <n v="600"/>
    <x v="3"/>
    <x v="1"/>
  </r>
  <r>
    <x v="0"/>
    <s v="06210 - Héraðsdómstólar"/>
    <x v="1"/>
    <n v="3"/>
    <n v="600"/>
    <x v="3"/>
    <x v="1"/>
  </r>
  <r>
    <x v="0"/>
    <s v="06210 - Héraðsdómstólar"/>
    <x v="0"/>
    <n v="1"/>
    <n v="310"/>
    <x v="16"/>
    <x v="3"/>
  </r>
  <r>
    <x v="0"/>
    <s v="06210 - Héraðsdómstólar"/>
    <x v="1"/>
    <n v="2"/>
    <n v="310"/>
    <x v="16"/>
    <x v="3"/>
  </r>
  <r>
    <x v="0"/>
    <s v="06210 - Héraðsdómstólar"/>
    <x v="0"/>
    <n v="2"/>
    <n v="700"/>
    <x v="18"/>
    <x v="2"/>
  </r>
  <r>
    <x v="0"/>
    <s v="06210 - Héraðsdómstólar"/>
    <x v="0"/>
    <n v="11"/>
    <n v="220"/>
    <x v="19"/>
    <x v="0"/>
  </r>
  <r>
    <x v="0"/>
    <s v="06210 - Héraðsdómstólar"/>
    <x v="1"/>
    <n v="6"/>
    <n v="220"/>
    <x v="19"/>
    <x v="0"/>
  </r>
  <r>
    <x v="0"/>
    <s v="06210 - Héraðsdómstólar"/>
    <x v="0"/>
    <n v="2"/>
    <n v="400"/>
    <x v="10"/>
    <x v="6"/>
  </r>
  <r>
    <x v="0"/>
    <s v="06210 - Héraðsdómstólar"/>
    <x v="0"/>
    <n v="2.2999999999999998"/>
    <n v="101"/>
    <x v="0"/>
    <x v="0"/>
  </r>
  <r>
    <x v="0"/>
    <s v="06210 - Héraðsdómstólar"/>
    <x v="0"/>
    <n v="29.85"/>
    <n v="123"/>
    <x v="0"/>
    <x v="0"/>
  </r>
  <r>
    <x v="0"/>
    <s v="06210 - Héraðsdómstólar"/>
    <x v="1"/>
    <n v="21"/>
    <n v="123"/>
    <x v="0"/>
    <x v="0"/>
  </r>
  <r>
    <x v="0"/>
    <s v="06210 - Héraðsdómstólar"/>
    <x v="0"/>
    <n v="4"/>
    <n v="800"/>
    <x v="6"/>
    <x v="4"/>
  </r>
  <r>
    <x v="0"/>
    <s v="06210 - Héraðsdómstólar"/>
    <x v="1"/>
    <n v="2"/>
    <n v="800"/>
    <x v="6"/>
    <x v="4"/>
  </r>
  <r>
    <x v="0"/>
    <s v="06210 - Héraðsdómstólar"/>
    <x v="0"/>
    <n v="0.85"/>
    <n v="550"/>
    <x v="7"/>
    <x v="5"/>
  </r>
  <r>
    <x v="0"/>
    <s v="06210 - Héraðsdómstólar"/>
    <x v="1"/>
    <n v="1"/>
    <n v="550"/>
    <x v="7"/>
    <x v="5"/>
  </r>
  <r>
    <x v="0"/>
    <s v="06232 - Opinber réttaraðstoð"/>
    <x v="0"/>
    <n v="0.5"/>
    <n v="201"/>
    <x v="2"/>
    <x v="0"/>
  </r>
  <r>
    <x v="0"/>
    <s v="06236 - Sanngirnisbætur vegna misgjörða á vistheimilum fyrir börn"/>
    <x v="0"/>
    <n v="1"/>
    <n v="150"/>
    <x v="0"/>
    <x v="0"/>
  </r>
  <r>
    <x v="0"/>
    <s v="06251 - Persónuvernd"/>
    <x v="0"/>
    <n v="4.8"/>
    <n v="105"/>
    <x v="0"/>
    <x v="0"/>
  </r>
  <r>
    <x v="0"/>
    <s v="06251 - Persónuvernd"/>
    <x v="1"/>
    <n v="3"/>
    <n v="105"/>
    <x v="0"/>
    <x v="0"/>
  </r>
  <r>
    <x v="0"/>
    <s v="06301 - Ríkissaksóknari"/>
    <x v="0"/>
    <n v="12"/>
    <n v="150"/>
    <x v="0"/>
    <x v="0"/>
  </r>
  <r>
    <x v="0"/>
    <s v="06301 - Ríkissaksóknari"/>
    <x v="1"/>
    <n v="3"/>
    <n v="150"/>
    <x v="0"/>
    <x v="0"/>
  </r>
  <r>
    <x v="0"/>
    <s v="06303 - Ríkislögreglustjóri"/>
    <x v="0"/>
    <n v="17.12"/>
    <n v="101"/>
    <x v="0"/>
    <x v="0"/>
  </r>
  <r>
    <x v="0"/>
    <s v="06303 - Ríkislögreglustjóri"/>
    <x v="1"/>
    <n v="96.83"/>
    <n v="101"/>
    <x v="0"/>
    <x v="0"/>
  </r>
  <r>
    <x v="0"/>
    <s v="06303 - Ríkislögreglustjóri"/>
    <x v="0"/>
    <n v="0.15"/>
    <n v="105"/>
    <x v="0"/>
    <x v="0"/>
  </r>
  <r>
    <x v="0"/>
    <s v="06303 - Ríkislögreglustjóri"/>
    <x v="1"/>
    <n v="5"/>
    <n v="105"/>
    <x v="0"/>
    <x v="0"/>
  </r>
  <r>
    <x v="0"/>
    <s v="06305 - Lögregluskóli ríkisins"/>
    <x v="0"/>
    <n v="3.24"/>
    <n v="110"/>
    <x v="0"/>
    <x v="0"/>
  </r>
  <r>
    <x v="0"/>
    <s v="06305 - Lögregluskóli ríkisins"/>
    <x v="1"/>
    <n v="7.82"/>
    <n v="110"/>
    <x v="0"/>
    <x v="0"/>
  </r>
  <r>
    <x v="0"/>
    <s v="06309 - Sérstakur saksóknari samkvæmt lögum nr. 135/2008"/>
    <x v="0"/>
    <n v="40.700000000000003"/>
    <n v="150"/>
    <x v="0"/>
    <x v="0"/>
  </r>
  <r>
    <x v="0"/>
    <s v="06309 - Sérstakur saksóknari samkvæmt lögum nr. 135/2008"/>
    <x v="1"/>
    <n v="26.06"/>
    <n v="150"/>
    <x v="0"/>
    <x v="0"/>
  </r>
  <r>
    <x v="0"/>
    <s v="06310 - Lögreglustjórinn á höfuðborgarsvæðinu"/>
    <x v="0"/>
    <n v="5.85"/>
    <n v="220"/>
    <x v="19"/>
    <x v="0"/>
  </r>
  <r>
    <x v="0"/>
    <s v="06310 - Lögreglustjórinn á höfuðborgarsvæðinu"/>
    <x v="1"/>
    <n v="26.93"/>
    <n v="220"/>
    <x v="19"/>
    <x v="0"/>
  </r>
  <r>
    <x v="0"/>
    <s v="06310 - Lögreglustjórinn á höfuðborgarsvæðinu"/>
    <x v="0"/>
    <n v="4.5"/>
    <n v="200"/>
    <x v="2"/>
    <x v="0"/>
  </r>
  <r>
    <x v="0"/>
    <s v="06310 - Lögreglustjórinn á höfuðborgarsvæðinu"/>
    <x v="1"/>
    <n v="28.86"/>
    <n v="200"/>
    <x v="2"/>
    <x v="0"/>
  </r>
  <r>
    <x v="0"/>
    <s v="06310 - Lögreglustjórinn á höfuðborgarsvæðinu"/>
    <x v="0"/>
    <n v="9.4499999999999993"/>
    <n v="270"/>
    <x v="26"/>
    <x v="0"/>
  </r>
  <r>
    <x v="0"/>
    <s v="06310 - Lögreglustjórinn á höfuðborgarsvæðinu"/>
    <x v="1"/>
    <n v="22.25"/>
    <n v="270"/>
    <x v="26"/>
    <x v="0"/>
  </r>
  <r>
    <x v="0"/>
    <s v="06310 - Lögreglustjórinn á höfuðborgarsvæðinu"/>
    <x v="0"/>
    <n v="14.1"/>
    <n v="105"/>
    <x v="0"/>
    <x v="0"/>
  </r>
  <r>
    <x v="0"/>
    <s v="06310 - Lögreglustjórinn á höfuðborgarsvæðinu"/>
    <x v="1"/>
    <n v="36.119999999999997"/>
    <n v="105"/>
    <x v="0"/>
    <x v="0"/>
  </r>
  <r>
    <x v="0"/>
    <s v="06310 - Lögreglustjórinn á höfuðborgarsvæðinu"/>
    <x v="1"/>
    <n v="7"/>
    <n v="113"/>
    <x v="0"/>
    <x v="0"/>
  </r>
  <r>
    <x v="0"/>
    <s v="06310 - Lögreglustjórinn á höfuðborgarsvæðinu"/>
    <x v="0"/>
    <n v="63.7"/>
    <n v="150"/>
    <x v="0"/>
    <x v="0"/>
  </r>
  <r>
    <x v="0"/>
    <s v="06310 - Lögreglustjórinn á höfuðborgarsvæðinu"/>
    <x v="1"/>
    <n v="135.55000000000001"/>
    <n v="150"/>
    <x v="0"/>
    <x v="0"/>
  </r>
  <r>
    <x v="0"/>
    <s v="06312 - Lögreglustjórinn á Suðurnesjum "/>
    <x v="0"/>
    <n v="3.35"/>
    <n v="230"/>
    <x v="20"/>
    <x v="7"/>
  </r>
  <r>
    <x v="0"/>
    <s v="06312 - Lögreglustjórinn á Suðurnesjum "/>
    <x v="1"/>
    <n v="48.52"/>
    <n v="230"/>
    <x v="20"/>
    <x v="7"/>
  </r>
  <r>
    <x v="0"/>
    <s v="06312 - Lögreglustjórinn á Suðurnesjum "/>
    <x v="0"/>
    <n v="15.65"/>
    <n v="235"/>
    <x v="20"/>
    <x v="7"/>
  </r>
  <r>
    <x v="0"/>
    <s v="06312 - Lögreglustjórinn á Suðurnesjum "/>
    <x v="1"/>
    <n v="28.7"/>
    <n v="235"/>
    <x v="20"/>
    <x v="7"/>
  </r>
  <r>
    <x v="0"/>
    <s v="06314 - Lögreglustjórinn á Vestfjörðum"/>
    <x v="1"/>
    <n v="0.03"/>
    <n v="400"/>
    <x v="10"/>
    <x v="6"/>
  </r>
  <r>
    <x v="0"/>
    <s v="06316 - Lögreglustjórinn á Norðurlandi eystra"/>
    <x v="0"/>
    <n v="-0.78"/>
    <n v="600"/>
    <x v="3"/>
    <x v="1"/>
  </r>
  <r>
    <x v="0"/>
    <s v="06316 - Lögreglustjórinn á Norðurlandi eystra"/>
    <x v="1"/>
    <n v="0.02"/>
    <n v="600"/>
    <x v="3"/>
    <x v="1"/>
  </r>
  <r>
    <x v="0"/>
    <s v="06317 - Lögreglustjórinn á Austurlandi"/>
    <x v="1"/>
    <n v="0.5"/>
    <n v="750"/>
    <x v="23"/>
    <x v="2"/>
  </r>
  <r>
    <x v="0"/>
    <s v="06317 - Lögreglustjórinn á Austurlandi"/>
    <x v="1"/>
    <n v="0.27"/>
    <n v="700"/>
    <x v="18"/>
    <x v="2"/>
  </r>
  <r>
    <x v="0"/>
    <s v="06318 - Lögreglustjórinn á Suðurlandi"/>
    <x v="0"/>
    <n v="0.37"/>
    <n v="880"/>
    <x v="32"/>
    <x v="4"/>
  </r>
  <r>
    <x v="0"/>
    <s v="06390 - Ýmis löggæslu- og öryggismál"/>
    <x v="1"/>
    <n v="1"/>
    <n v="150"/>
    <x v="0"/>
    <x v="0"/>
  </r>
  <r>
    <x v="0"/>
    <s v="06395 - Landhelgisgæsla Íslands"/>
    <x v="0"/>
    <n v="8.1300000000000008"/>
    <n v="232"/>
    <x v="20"/>
    <x v="7"/>
  </r>
  <r>
    <x v="0"/>
    <s v="06395 - Landhelgisgæsla Íslands"/>
    <x v="1"/>
    <n v="30"/>
    <n v="232"/>
    <x v="20"/>
    <x v="7"/>
  </r>
  <r>
    <x v="0"/>
    <s v="06395 - Landhelgisgæsla Íslands"/>
    <x v="0"/>
    <n v="3.14"/>
    <n v="101"/>
    <x v="0"/>
    <x v="0"/>
  </r>
  <r>
    <x v="0"/>
    <s v="06395 - Landhelgisgæsla Íslands"/>
    <x v="1"/>
    <n v="98.66"/>
    <n v="101"/>
    <x v="0"/>
    <x v="0"/>
  </r>
  <r>
    <x v="0"/>
    <s v="06395 - Landhelgisgæsla Íslands"/>
    <x v="0"/>
    <n v="9.4600000000000009"/>
    <n v="105"/>
    <x v="0"/>
    <x v="0"/>
  </r>
  <r>
    <x v="0"/>
    <s v="06395 - Landhelgisgæsla Íslands"/>
    <x v="1"/>
    <n v="37.68"/>
    <n v="105"/>
    <x v="0"/>
    <x v="0"/>
  </r>
  <r>
    <x v="0"/>
    <s v="06397 - Schengen-samstarf"/>
    <x v="0"/>
    <n v="0.5"/>
    <n v="150"/>
    <x v="0"/>
    <x v="0"/>
  </r>
  <r>
    <x v="0"/>
    <s v="06398 - Útlendingastofnun"/>
    <x v="0"/>
    <n v="21.96"/>
    <n v="105"/>
    <x v="0"/>
    <x v="0"/>
  </r>
  <r>
    <x v="0"/>
    <s v="06398 - Útlendingastofnun"/>
    <x v="1"/>
    <n v="5.88"/>
    <n v="105"/>
    <x v="0"/>
    <x v="0"/>
  </r>
  <r>
    <x v="0"/>
    <s v="06399 - Hælisleitendur"/>
    <x v="0"/>
    <n v="3"/>
    <n v="150"/>
    <x v="0"/>
    <x v="0"/>
  </r>
  <r>
    <x v="0"/>
    <s v="06399 - Hælisleitendur"/>
    <x v="1"/>
    <n v="1"/>
    <n v="150"/>
    <x v="0"/>
    <x v="0"/>
  </r>
  <r>
    <x v="0"/>
    <s v="06411 - Sýslumaðurinn í Reykjavík"/>
    <x v="0"/>
    <n v="39.18"/>
    <n v="101"/>
    <x v="0"/>
    <x v="0"/>
  </r>
  <r>
    <x v="0"/>
    <s v="06411 - Sýslumaðurinn í Reykjavík"/>
    <x v="1"/>
    <n v="11.08"/>
    <n v="101"/>
    <x v="0"/>
    <x v="0"/>
  </r>
  <r>
    <x v="0"/>
    <s v="06412 - Sýslumaðurinn á Akranesi"/>
    <x v="0"/>
    <n v="9.06"/>
    <n v="300"/>
    <x v="21"/>
    <x v="3"/>
  </r>
  <r>
    <x v="0"/>
    <s v="06412 - Sýslumaðurinn á Akranesi"/>
    <x v="1"/>
    <n v="10.01"/>
    <n v="300"/>
    <x v="21"/>
    <x v="3"/>
  </r>
  <r>
    <x v="0"/>
    <s v="06413 - Sýslumaðurinn í Borgarnesi"/>
    <x v="0"/>
    <n v="5"/>
    <n v="310"/>
    <x v="16"/>
    <x v="3"/>
  </r>
  <r>
    <x v="0"/>
    <s v="06413 - Sýslumaðurinn í Borgarnesi"/>
    <x v="1"/>
    <n v="15.52"/>
    <n v="310"/>
    <x v="16"/>
    <x v="3"/>
  </r>
  <r>
    <x v="0"/>
    <s v="06414 - Sýslumaður Snæfellinga"/>
    <x v="0"/>
    <n v="9.5"/>
    <n v="340"/>
    <x v="5"/>
    <x v="3"/>
  </r>
  <r>
    <x v="0"/>
    <s v="06414 - Sýslumaður Snæfellinga"/>
    <x v="1"/>
    <n v="9.9"/>
    <n v="340"/>
    <x v="5"/>
    <x v="3"/>
  </r>
  <r>
    <x v="0"/>
    <s v="06415 - Sýslumaðurinn í Búðardal"/>
    <x v="0"/>
    <n v="1"/>
    <n v="370"/>
    <x v="33"/>
    <x v="3"/>
  </r>
  <r>
    <x v="0"/>
    <s v="06415 - Sýslumaðurinn í Búðardal"/>
    <x v="1"/>
    <n v="1.35"/>
    <n v="370"/>
    <x v="33"/>
    <x v="3"/>
  </r>
  <r>
    <x v="0"/>
    <s v="06416 - Sýslumaðurinn á Patreksfirði"/>
    <x v="0"/>
    <n v="2.8"/>
    <n v="450"/>
    <x v="34"/>
    <x v="6"/>
  </r>
  <r>
    <x v="0"/>
    <s v="06416 - Sýslumaðurinn á Patreksfirði"/>
    <x v="1"/>
    <n v="1"/>
    <n v="450"/>
    <x v="34"/>
    <x v="6"/>
  </r>
  <r>
    <x v="0"/>
    <s v="06417 - Sýslumaðurinn í Bolungarvík"/>
    <x v="0"/>
    <n v="3.25"/>
    <n v="415"/>
    <x v="9"/>
    <x v="6"/>
  </r>
  <r>
    <x v="0"/>
    <s v="06417 - Sýslumaðurinn í Bolungarvík"/>
    <x v="1"/>
    <n v="1"/>
    <n v="415"/>
    <x v="9"/>
    <x v="6"/>
  </r>
  <r>
    <x v="0"/>
    <s v="06418 - Sýslumaðurinn á Ísafirði"/>
    <x v="0"/>
    <n v="11.32"/>
    <n v="400"/>
    <x v="10"/>
    <x v="6"/>
  </r>
  <r>
    <x v="0"/>
    <s v="06418 - Sýslumaðurinn á Ísafirði"/>
    <x v="1"/>
    <n v="22.34"/>
    <n v="400"/>
    <x v="10"/>
    <x v="6"/>
  </r>
  <r>
    <x v="0"/>
    <s v="06419 - Sýslumaðurinn á Hólmavík"/>
    <x v="0"/>
    <n v="2.5"/>
    <n v="510"/>
    <x v="35"/>
    <x v="6"/>
  </r>
  <r>
    <x v="0"/>
    <s v="06419 - Sýslumaðurinn á Hólmavík"/>
    <x v="1"/>
    <n v="0.56000000000000005"/>
    <n v="510"/>
    <x v="35"/>
    <x v="6"/>
  </r>
  <r>
    <x v="0"/>
    <s v="06420 - Sýslumaðurinn á Blönduósi"/>
    <x v="0"/>
    <n v="17"/>
    <n v="540"/>
    <x v="36"/>
    <x v="5"/>
  </r>
  <r>
    <x v="0"/>
    <s v="06420 - Sýslumaðurinn á Blönduósi"/>
    <x v="1"/>
    <n v="9.0500000000000007"/>
    <n v="540"/>
    <x v="36"/>
    <x v="5"/>
  </r>
  <r>
    <x v="0"/>
    <s v="06421 - Sýslumaðurinn á Sauðárkróki"/>
    <x v="0"/>
    <n v="5"/>
    <n v="550"/>
    <x v="7"/>
    <x v="5"/>
  </r>
  <r>
    <x v="0"/>
    <s v="06421 - Sýslumaðurinn á Sauðárkróki"/>
    <x v="1"/>
    <n v="9.66"/>
    <n v="550"/>
    <x v="7"/>
    <x v="5"/>
  </r>
  <r>
    <x v="0"/>
    <s v="06422 - Sýslumaðurinn á Siglufirði"/>
    <x v="0"/>
    <n v="4.68"/>
    <n v="580"/>
    <x v="1"/>
    <x v="1"/>
  </r>
  <r>
    <x v="0"/>
    <s v="06422 - Sýslumaðurinn á Siglufirði"/>
    <x v="1"/>
    <n v="1"/>
    <n v="580"/>
    <x v="1"/>
    <x v="1"/>
  </r>
  <r>
    <x v="0"/>
    <s v="06424 - Sýslumaðurinn á Akureyri"/>
    <x v="0"/>
    <n v="21.64"/>
    <n v="600"/>
    <x v="3"/>
    <x v="1"/>
  </r>
  <r>
    <x v="0"/>
    <s v="06424 - Sýslumaðurinn á Akureyri"/>
    <x v="1"/>
    <n v="29.49"/>
    <n v="600"/>
    <x v="3"/>
    <x v="1"/>
  </r>
  <r>
    <x v="0"/>
    <s v="06424 - Sýslumaðurinn á Akureyri"/>
    <x v="1"/>
    <n v="4"/>
    <n v="620"/>
    <x v="37"/>
    <x v="1"/>
  </r>
  <r>
    <x v="0"/>
    <s v="06424 - Sýslumaðurinn á Akureyri"/>
    <x v="1"/>
    <n v="1"/>
    <n v="580"/>
    <x v="1"/>
    <x v="1"/>
  </r>
  <r>
    <x v="0"/>
    <s v="06425 - Sýslumaðurinn á Húsavík"/>
    <x v="0"/>
    <n v="5"/>
    <n v="640"/>
    <x v="11"/>
    <x v="1"/>
  </r>
  <r>
    <x v="0"/>
    <s v="06425 - Sýslumaðurinn á Húsavík"/>
    <x v="1"/>
    <n v="13.48"/>
    <n v="640"/>
    <x v="11"/>
    <x v="1"/>
  </r>
  <r>
    <x v="0"/>
    <s v="06426 - Sýslumaðurinn á Seyðisfirði"/>
    <x v="0"/>
    <n v="1"/>
    <n v="700"/>
    <x v="18"/>
    <x v="2"/>
  </r>
  <r>
    <x v="0"/>
    <s v="06426 - Sýslumaðurinn á Seyðisfirði"/>
    <x v="1"/>
    <n v="8"/>
    <n v="700"/>
    <x v="18"/>
    <x v="2"/>
  </r>
  <r>
    <x v="0"/>
    <s v="06426 - Sýslumaðurinn á Seyðisfirði"/>
    <x v="0"/>
    <n v="9.35"/>
    <n v="710"/>
    <x v="28"/>
    <x v="2"/>
  </r>
  <r>
    <x v="0"/>
    <s v="06426 - Sýslumaðurinn á Seyðisfirði"/>
    <x v="1"/>
    <n v="2"/>
    <n v="710"/>
    <x v="28"/>
    <x v="2"/>
  </r>
  <r>
    <x v="0"/>
    <s v="06428 - Sýslumaðurinn á Eskifirði"/>
    <x v="0"/>
    <n v="9.2799999999999994"/>
    <n v="735"/>
    <x v="23"/>
    <x v="2"/>
  </r>
  <r>
    <x v="0"/>
    <s v="06428 - Sýslumaðurinn á Eskifirði"/>
    <x v="1"/>
    <n v="5"/>
    <n v="735"/>
    <x v="23"/>
    <x v="2"/>
  </r>
  <r>
    <x v="0"/>
    <s v="06428 - Sýslumaðurinn á Eskifirði"/>
    <x v="1"/>
    <n v="3"/>
    <n v="740"/>
    <x v="23"/>
    <x v="2"/>
  </r>
  <r>
    <x v="0"/>
    <s v="06428 - Sýslumaðurinn á Eskifirði"/>
    <x v="1"/>
    <n v="3.5"/>
    <n v="750"/>
    <x v="23"/>
    <x v="2"/>
  </r>
  <r>
    <x v="0"/>
    <s v="06428 - Sýslumaðurinn á Eskifirði"/>
    <x v="1"/>
    <n v="4"/>
    <n v="780"/>
    <x v="13"/>
    <x v="4"/>
  </r>
  <r>
    <x v="0"/>
    <s v="06429 - Sýslumaðurinn á Höfn í Hornafirði"/>
    <x v="0"/>
    <n v="0.5"/>
    <n v="780"/>
    <x v="13"/>
    <x v="4"/>
  </r>
  <r>
    <x v="0"/>
    <s v="06429 - Sýslumaðurinn á Höfn í Hornafirði"/>
    <x v="1"/>
    <n v="4.41"/>
    <n v="780"/>
    <x v="13"/>
    <x v="4"/>
  </r>
  <r>
    <x v="0"/>
    <s v="06430 - Sýslumaðurinn í Vík í Mýrdal"/>
    <x v="0"/>
    <n v="6.22"/>
    <n v="870"/>
    <x v="38"/>
    <x v="4"/>
  </r>
  <r>
    <x v="0"/>
    <s v="06431 - Sýslumaðurinn á Hvolsvelli"/>
    <x v="0"/>
    <n v="6.2"/>
    <n v="860"/>
    <x v="39"/>
    <x v="4"/>
  </r>
  <r>
    <x v="0"/>
    <s v="06431 - Sýslumaðurinn á Hvolsvelli"/>
    <x v="1"/>
    <n v="10.15"/>
    <n v="860"/>
    <x v="39"/>
    <x v="4"/>
  </r>
  <r>
    <x v="0"/>
    <s v="06432 - Sýslumaðurinn í Vestmannaeyjum"/>
    <x v="0"/>
    <n v="8.6300000000000008"/>
    <n v="900"/>
    <x v="22"/>
    <x v="4"/>
  </r>
  <r>
    <x v="0"/>
    <s v="06432 - Sýslumaðurinn í Vestmannaeyjum"/>
    <x v="1"/>
    <n v="9.85"/>
    <n v="900"/>
    <x v="22"/>
    <x v="4"/>
  </r>
  <r>
    <x v="0"/>
    <s v="06433 - Sýslumaðurinn á Selfossi"/>
    <x v="0"/>
    <n v="18.809999999999999"/>
    <n v="800"/>
    <x v="6"/>
    <x v="4"/>
  </r>
  <r>
    <x v="0"/>
    <s v="06433 - Sýslumaðurinn á Selfossi"/>
    <x v="1"/>
    <n v="23.39"/>
    <n v="800"/>
    <x v="6"/>
    <x v="4"/>
  </r>
  <r>
    <x v="0"/>
    <s v="06434 - Sýslumaðurinn í Reykjanesbæ"/>
    <x v="0"/>
    <n v="17.170000000000002"/>
    <n v="230"/>
    <x v="20"/>
    <x v="7"/>
  </r>
  <r>
    <x v="0"/>
    <s v="06434 - Sýslumaðurinn í Reykjanesbæ"/>
    <x v="1"/>
    <n v="3"/>
    <n v="230"/>
    <x v="20"/>
    <x v="7"/>
  </r>
  <r>
    <x v="0"/>
    <s v="06436 - Sýslumaðurinn í Hafnarfirði"/>
    <x v="0"/>
    <n v="19.600000000000001"/>
    <n v="220"/>
    <x v="19"/>
    <x v="0"/>
  </r>
  <r>
    <x v="0"/>
    <s v="06436 - Sýslumaðurinn í Hafnarfirði"/>
    <x v="1"/>
    <n v="2.96"/>
    <n v="220"/>
    <x v="19"/>
    <x v="0"/>
  </r>
  <r>
    <x v="0"/>
    <s v="06437 - Sýslumaðurinn í Kópavogi"/>
    <x v="0"/>
    <n v="20.89"/>
    <n v="201"/>
    <x v="2"/>
    <x v="0"/>
  </r>
  <r>
    <x v="0"/>
    <s v="06437 - Sýslumaðurinn í Kópavogi"/>
    <x v="1"/>
    <n v="8.58"/>
    <n v="201"/>
    <x v="2"/>
    <x v="0"/>
  </r>
  <r>
    <x v="0"/>
    <s v="06441 - Sýslumaður höfuðborgarsvæðisins"/>
    <x v="0"/>
    <n v="1.52"/>
    <n v="105"/>
    <x v="0"/>
    <x v="0"/>
  </r>
  <r>
    <x v="0"/>
    <s v="06441 - Sýslumaður höfuðborgarsvæðisins"/>
    <x v="1"/>
    <n v="0.6"/>
    <n v="105"/>
    <x v="0"/>
    <x v="0"/>
  </r>
  <r>
    <x v="0"/>
    <s v="06501 - Fangelsismálastofnun ríkisins"/>
    <x v="0"/>
    <n v="1"/>
    <n v="600"/>
    <x v="3"/>
    <x v="1"/>
  </r>
  <r>
    <x v="0"/>
    <s v="06501 - Fangelsismálastofnun ríkisins"/>
    <x v="1"/>
    <n v="5"/>
    <n v="600"/>
    <x v="3"/>
    <x v="1"/>
  </r>
  <r>
    <x v="0"/>
    <s v="06501 - Fangelsismálastofnun ríkisins"/>
    <x v="0"/>
    <n v="3.27"/>
    <n v="350"/>
    <x v="25"/>
    <x v="3"/>
  </r>
  <r>
    <x v="0"/>
    <s v="06501 - Fangelsismálastofnun ríkisins"/>
    <x v="1"/>
    <n v="7"/>
    <n v="350"/>
    <x v="25"/>
    <x v="3"/>
  </r>
  <r>
    <x v="0"/>
    <s v="06501 - Fangelsismálastofnun ríkisins"/>
    <x v="0"/>
    <n v="5.69"/>
    <n v="200"/>
    <x v="2"/>
    <x v="0"/>
  </r>
  <r>
    <x v="0"/>
    <s v="06501 - Fangelsismálastofnun ríkisins"/>
    <x v="1"/>
    <n v="4.6900000000000004"/>
    <n v="200"/>
    <x v="2"/>
    <x v="0"/>
  </r>
  <r>
    <x v="0"/>
    <s v="06501 - Fangelsismálastofnun ríkisins"/>
    <x v="0"/>
    <n v="1"/>
    <n v="101"/>
    <x v="0"/>
    <x v="0"/>
  </r>
  <r>
    <x v="0"/>
    <s v="06501 - Fangelsismálastofnun ríkisins"/>
    <x v="1"/>
    <n v="14.75"/>
    <n v="101"/>
    <x v="0"/>
    <x v="0"/>
  </r>
  <r>
    <x v="0"/>
    <s v="06501 - Fangelsismálastofnun ríkisins"/>
    <x v="0"/>
    <n v="13.59"/>
    <n v="105"/>
    <x v="0"/>
    <x v="0"/>
  </r>
  <r>
    <x v="0"/>
    <s v="06501 - Fangelsismálastofnun ríkisins"/>
    <x v="1"/>
    <n v="6.99"/>
    <n v="105"/>
    <x v="0"/>
    <x v="0"/>
  </r>
  <r>
    <x v="0"/>
    <s v="06501 - Fangelsismálastofnun ríkisins"/>
    <x v="1"/>
    <n v="10"/>
    <n v="801"/>
    <x v="6"/>
    <x v="4"/>
  </r>
  <r>
    <x v="0"/>
    <s v="06501 - Fangelsismálastofnun ríkisins"/>
    <x v="0"/>
    <n v="18.87"/>
    <n v="820"/>
    <x v="6"/>
    <x v="4"/>
  </r>
  <r>
    <x v="0"/>
    <s v="06501 - Fangelsismálastofnun ríkisins"/>
    <x v="1"/>
    <n v="44.77"/>
    <n v="820"/>
    <x v="6"/>
    <x v="4"/>
  </r>
  <r>
    <x v="0"/>
    <s v="06591 - Fangelsisbyggingar"/>
    <x v="0"/>
    <n v="0.5"/>
    <n v="150"/>
    <x v="0"/>
    <x v="0"/>
  </r>
  <r>
    <x v="0"/>
    <s v="06651 - Vegagerðin"/>
    <x v="0"/>
    <n v="1"/>
    <n v="600"/>
    <x v="3"/>
    <x v="1"/>
  </r>
  <r>
    <x v="0"/>
    <s v="06651 - Vegagerðin"/>
    <x v="1"/>
    <n v="17"/>
    <n v="600"/>
    <x v="3"/>
    <x v="1"/>
  </r>
  <r>
    <x v="0"/>
    <s v="06651 - Vegagerðin"/>
    <x v="0"/>
    <n v="0.75"/>
    <n v="310"/>
    <x v="16"/>
    <x v="3"/>
  </r>
  <r>
    <x v="0"/>
    <s v="06651 - Vegagerðin"/>
    <x v="1"/>
    <n v="22.87"/>
    <n v="310"/>
    <x v="16"/>
    <x v="3"/>
  </r>
  <r>
    <x v="0"/>
    <s v="06651 - Vegagerðin"/>
    <x v="1"/>
    <n v="4.95"/>
    <n v="370"/>
    <x v="33"/>
    <x v="3"/>
  </r>
  <r>
    <x v="0"/>
    <s v="06651 - Vegagerðin"/>
    <x v="0"/>
    <n v="3.39"/>
    <n v="730"/>
    <x v="23"/>
    <x v="2"/>
  </r>
  <r>
    <x v="0"/>
    <s v="06651 - Vegagerðin"/>
    <x v="1"/>
    <n v="11.65"/>
    <n v="730"/>
    <x v="23"/>
    <x v="2"/>
  </r>
  <r>
    <x v="0"/>
    <s v="06651 - Vegagerðin"/>
    <x v="1"/>
    <n v="6.5"/>
    <n v="701"/>
    <x v="18"/>
    <x v="2"/>
  </r>
  <r>
    <x v="0"/>
    <s v="06651 - Vegagerðin"/>
    <x v="0"/>
    <n v="1"/>
    <n v="221"/>
    <x v="19"/>
    <x v="0"/>
  </r>
  <r>
    <x v="0"/>
    <s v="06651 - Vegagerðin"/>
    <x v="1"/>
    <n v="9"/>
    <n v="221"/>
    <x v="19"/>
    <x v="0"/>
  </r>
  <r>
    <x v="0"/>
    <s v="06651 - Vegagerðin"/>
    <x v="1"/>
    <n v="11.79"/>
    <n v="530"/>
    <x v="31"/>
    <x v="5"/>
  </r>
  <r>
    <x v="0"/>
    <s v="06651 - Vegagerðin"/>
    <x v="0"/>
    <n v="4.63"/>
    <n v="400"/>
    <x v="10"/>
    <x v="6"/>
  </r>
  <r>
    <x v="0"/>
    <s v="06651 - Vegagerðin"/>
    <x v="1"/>
    <n v="18.73"/>
    <n v="400"/>
    <x v="10"/>
    <x v="6"/>
  </r>
  <r>
    <x v="0"/>
    <s v="06651 - Vegagerðin"/>
    <x v="1"/>
    <n v="3.89"/>
    <n v="680"/>
    <x v="40"/>
    <x v="1"/>
  </r>
  <r>
    <x v="0"/>
    <s v="06651 - Vegagerðin"/>
    <x v="0"/>
    <n v="1"/>
    <n v="870"/>
    <x v="38"/>
    <x v="4"/>
  </r>
  <r>
    <x v="0"/>
    <s v="06651 - Vegagerðin"/>
    <x v="1"/>
    <n v="10.5"/>
    <n v="870"/>
    <x v="38"/>
    <x v="4"/>
  </r>
  <r>
    <x v="0"/>
    <s v="06651 - Vegagerðin"/>
    <x v="1"/>
    <n v="5.95"/>
    <n v="640"/>
    <x v="11"/>
    <x v="1"/>
  </r>
  <r>
    <x v="0"/>
    <s v="06651 - Vegagerðin"/>
    <x v="0"/>
    <n v="31.94"/>
    <n v="105"/>
    <x v="0"/>
    <x v="0"/>
  </r>
  <r>
    <x v="0"/>
    <s v="06651 - Vegagerðin"/>
    <x v="1"/>
    <n v="97.54"/>
    <n v="105"/>
    <x v="0"/>
    <x v="0"/>
  </r>
  <r>
    <x v="0"/>
    <s v="06651 - Vegagerðin"/>
    <x v="1"/>
    <n v="2"/>
    <n v="355"/>
    <x v="30"/>
    <x v="3"/>
  </r>
  <r>
    <x v="0"/>
    <s v="06651 - Vegagerðin"/>
    <x v="1"/>
    <n v="6"/>
    <n v="510"/>
    <x v="35"/>
    <x v="6"/>
  </r>
  <r>
    <x v="0"/>
    <s v="06651 - Vegagerðin"/>
    <x v="0"/>
    <n v="1"/>
    <n v="800"/>
    <x v="6"/>
    <x v="4"/>
  </r>
  <r>
    <x v="0"/>
    <s v="06651 - Vegagerðin"/>
    <x v="1"/>
    <n v="15.97"/>
    <n v="800"/>
    <x v="6"/>
    <x v="4"/>
  </r>
  <r>
    <x v="0"/>
    <s v="06651 - Vegagerðin"/>
    <x v="1"/>
    <n v="4"/>
    <n v="780"/>
    <x v="13"/>
    <x v="4"/>
  </r>
  <r>
    <x v="0"/>
    <s v="06651 - Vegagerðin"/>
    <x v="0"/>
    <n v="0.5"/>
    <n v="550"/>
    <x v="7"/>
    <x v="5"/>
  </r>
  <r>
    <x v="0"/>
    <s v="06651 - Vegagerðin"/>
    <x v="1"/>
    <n v="6"/>
    <n v="550"/>
    <x v="7"/>
    <x v="5"/>
  </r>
  <r>
    <x v="0"/>
    <s v="06651 - Vegagerðin"/>
    <x v="1"/>
    <n v="3.74"/>
    <n v="450"/>
    <x v="34"/>
    <x v="6"/>
  </r>
  <r>
    <x v="0"/>
    <s v="06655 - Samgöngustofa"/>
    <x v="0"/>
    <n v="0"/>
    <n v="600"/>
    <x v="3"/>
    <x v="1"/>
  </r>
  <r>
    <x v="0"/>
    <s v="06655 - Samgöngustofa"/>
    <x v="1"/>
    <n v="2"/>
    <n v="600"/>
    <x v="3"/>
    <x v="1"/>
  </r>
  <r>
    <x v="0"/>
    <s v="06655 - Samgöngustofa"/>
    <x v="0"/>
    <n v="1"/>
    <n v="400"/>
    <x v="10"/>
    <x v="6"/>
  </r>
  <r>
    <x v="0"/>
    <s v="06655 - Samgöngustofa"/>
    <x v="1"/>
    <n v="1"/>
    <n v="400"/>
    <x v="10"/>
    <x v="6"/>
  </r>
  <r>
    <x v="0"/>
    <s v="06655 - Samgöngustofa"/>
    <x v="0"/>
    <n v="62.28"/>
    <n v="108"/>
    <x v="0"/>
    <x v="0"/>
  </r>
  <r>
    <x v="0"/>
    <s v="06655 - Samgöngustofa"/>
    <x v="1"/>
    <n v="78.98"/>
    <n v="108"/>
    <x v="0"/>
    <x v="0"/>
  </r>
  <r>
    <x v="0"/>
    <s v="06655 - Samgöngustofa"/>
    <x v="0"/>
    <n v="2"/>
    <n v="340"/>
    <x v="5"/>
    <x v="3"/>
  </r>
  <r>
    <x v="0"/>
    <s v="06655 - Samgöngustofa"/>
    <x v="1"/>
    <n v="0"/>
    <n v="340"/>
    <x v="5"/>
    <x v="3"/>
  </r>
  <r>
    <x v="0"/>
    <s v="06659 - Rannsóknanefnd samgönguslysa"/>
    <x v="0"/>
    <n v="1"/>
    <n v="101"/>
    <x v="0"/>
    <x v="0"/>
  </r>
  <r>
    <x v="0"/>
    <s v="06659 - Rannsóknanefnd samgönguslysa"/>
    <x v="1"/>
    <n v="6"/>
    <n v="101"/>
    <x v="0"/>
    <x v="0"/>
  </r>
  <r>
    <x v="0"/>
    <s v="06681 - Póst- og fjarskiptastofnunin"/>
    <x v="0"/>
    <n v="8.15"/>
    <n v="108"/>
    <x v="0"/>
    <x v="0"/>
  </r>
  <r>
    <x v="0"/>
    <s v="06681 - Póst- og fjarskiptastofnunin"/>
    <x v="1"/>
    <n v="14.21"/>
    <n v="108"/>
    <x v="0"/>
    <x v="0"/>
  </r>
  <r>
    <x v="0"/>
    <s v="06701 - Þjóðkirkjan"/>
    <x v="0"/>
    <n v="1"/>
    <s v="560a"/>
    <x v="41"/>
    <x v="5"/>
  </r>
  <r>
    <x v="0"/>
    <s v="06701 - Þjóðkirkjan"/>
    <x v="1"/>
    <n v="0"/>
    <s v="560a"/>
    <x v="41"/>
    <x v="5"/>
  </r>
  <r>
    <x v="0"/>
    <s v="06701 - Þjóðkirkjan"/>
    <x v="0"/>
    <n v="0"/>
    <n v="300"/>
    <x v="21"/>
    <x v="3"/>
  </r>
  <r>
    <x v="0"/>
    <s v="06701 - Þjóðkirkjan"/>
    <x v="1"/>
    <n v="1"/>
    <n v="300"/>
    <x v="21"/>
    <x v="3"/>
  </r>
  <r>
    <x v="0"/>
    <s v="06701 - Þjóðkirkjan"/>
    <x v="0"/>
    <n v="1"/>
    <n v="600"/>
    <x v="3"/>
    <x v="1"/>
  </r>
  <r>
    <x v="0"/>
    <s v="06701 - Þjóðkirkjan"/>
    <x v="1"/>
    <n v="6"/>
    <n v="600"/>
    <x v="3"/>
    <x v="1"/>
  </r>
  <r>
    <x v="0"/>
    <s v="06701 - Þjóðkirkjan"/>
    <x v="0"/>
    <n v="0"/>
    <s v="801b"/>
    <x v="8"/>
    <x v="4"/>
  </r>
  <r>
    <x v="0"/>
    <s v="06701 - Þjóðkirkjan"/>
    <x v="1"/>
    <n v="2"/>
    <s v="801b"/>
    <x v="8"/>
    <x v="4"/>
  </r>
  <r>
    <x v="0"/>
    <s v="06701 - Þjóðkirkjan"/>
    <x v="0"/>
    <n v="0"/>
    <n v="540"/>
    <x v="36"/>
    <x v="5"/>
  </r>
  <r>
    <x v="0"/>
    <s v="06701 - Þjóðkirkjan"/>
    <x v="1"/>
    <n v="1"/>
    <n v="540"/>
    <x v="36"/>
    <x v="5"/>
  </r>
  <r>
    <x v="0"/>
    <s v="06701 - Þjóðkirkjan"/>
    <x v="0"/>
    <n v="1"/>
    <n v="415"/>
    <x v="9"/>
    <x v="6"/>
  </r>
  <r>
    <x v="0"/>
    <s v="06701 - Þjóðkirkjan"/>
    <x v="1"/>
    <n v="0"/>
    <n v="415"/>
    <x v="9"/>
    <x v="6"/>
  </r>
  <r>
    <x v="0"/>
    <s v="06701 - Þjóðkirkjan"/>
    <x v="0"/>
    <n v="1"/>
    <n v="311"/>
    <x v="16"/>
    <x v="3"/>
  </r>
  <r>
    <x v="0"/>
    <s v="06701 - Þjóðkirkjan"/>
    <x v="1"/>
    <n v="2"/>
    <n v="311"/>
    <x v="16"/>
    <x v="3"/>
  </r>
  <r>
    <x v="0"/>
    <s v="06701 - Þjóðkirkjan"/>
    <x v="0"/>
    <n v="0"/>
    <n v="320"/>
    <x v="16"/>
    <x v="3"/>
  </r>
  <r>
    <x v="0"/>
    <s v="06701 - Þjóðkirkjan"/>
    <x v="1"/>
    <n v="1"/>
    <n v="320"/>
    <x v="16"/>
    <x v="3"/>
  </r>
  <r>
    <x v="0"/>
    <s v="06701 - Þjóðkirkjan"/>
    <x v="0"/>
    <n v="0"/>
    <n v="760"/>
    <x v="42"/>
    <x v="2"/>
  </r>
  <r>
    <x v="0"/>
    <s v="06701 - Þjóðkirkjan"/>
    <x v="1"/>
    <n v="1"/>
    <n v="760"/>
    <x v="42"/>
    <x v="2"/>
  </r>
  <r>
    <x v="0"/>
    <s v="06701 - Þjóðkirkjan"/>
    <x v="0"/>
    <n v="1"/>
    <n v="370"/>
    <x v="33"/>
    <x v="3"/>
  </r>
  <r>
    <x v="0"/>
    <s v="06701 - Þjóðkirkjan"/>
    <x v="1"/>
    <n v="0"/>
    <n v="370"/>
    <x v="33"/>
    <x v="3"/>
  </r>
  <r>
    <x v="0"/>
    <s v="06701 - Þjóðkirkjan"/>
    <x v="0"/>
    <n v="0"/>
    <n v="620"/>
    <x v="37"/>
    <x v="1"/>
  </r>
  <r>
    <x v="0"/>
    <s v="06701 - Þjóðkirkjan"/>
    <x v="1"/>
    <n v="1"/>
    <n v="620"/>
    <x v="37"/>
    <x v="1"/>
  </r>
  <r>
    <x v="0"/>
    <s v="06701 - Þjóðkirkjan"/>
    <x v="0"/>
    <n v="1"/>
    <n v="765"/>
    <x v="4"/>
    <x v="2"/>
  </r>
  <r>
    <x v="0"/>
    <s v="06701 - Þjóðkirkjan"/>
    <x v="1"/>
    <n v="0"/>
    <n v="765"/>
    <x v="4"/>
    <x v="2"/>
  </r>
  <r>
    <x v="0"/>
    <s v="06701 - Þjóðkirkjan"/>
    <x v="0"/>
    <n v="0"/>
    <s v="601b"/>
    <x v="43"/>
    <x v="1"/>
  </r>
  <r>
    <x v="0"/>
    <s v="06701 - Þjóðkirkjan"/>
    <x v="1"/>
    <n v="1"/>
    <s v="601b"/>
    <x v="43"/>
    <x v="1"/>
  </r>
  <r>
    <x v="0"/>
    <s v="06701 - Þjóðkirkjan"/>
    <x v="0"/>
    <n v="0"/>
    <n v="580"/>
    <x v="1"/>
    <x v="1"/>
  </r>
  <r>
    <x v="0"/>
    <s v="06701 - Þjóðkirkjan"/>
    <x v="1"/>
    <n v="1"/>
    <n v="580"/>
    <x v="1"/>
    <x v="1"/>
  </r>
  <r>
    <x v="0"/>
    <s v="06701 - Þjóðkirkjan"/>
    <x v="0"/>
    <n v="1"/>
    <n v="625"/>
    <x v="1"/>
    <x v="1"/>
  </r>
  <r>
    <x v="0"/>
    <s v="06701 - Þjóðkirkjan"/>
    <x v="1"/>
    <n v="0"/>
    <n v="625"/>
    <x v="1"/>
    <x v="1"/>
  </r>
  <r>
    <x v="0"/>
    <s v="06701 - Þjóðkirkjan"/>
    <x v="0"/>
    <n v="0"/>
    <n v="735"/>
    <x v="23"/>
    <x v="2"/>
  </r>
  <r>
    <x v="0"/>
    <s v="06701 - Þjóðkirkjan"/>
    <x v="1"/>
    <n v="2"/>
    <n v="735"/>
    <x v="23"/>
    <x v="2"/>
  </r>
  <r>
    <x v="0"/>
    <s v="06701 - Þjóðkirkjan"/>
    <x v="0"/>
    <n v="0"/>
    <n v="740"/>
    <x v="23"/>
    <x v="2"/>
  </r>
  <r>
    <x v="0"/>
    <s v="06701 - Þjóðkirkjan"/>
    <x v="1"/>
    <n v="1"/>
    <n v="740"/>
    <x v="23"/>
    <x v="2"/>
  </r>
  <r>
    <x v="0"/>
    <s v="06701 - Þjóðkirkjan"/>
    <x v="0"/>
    <n v="1"/>
    <n v="750"/>
    <x v="23"/>
    <x v="2"/>
  </r>
  <r>
    <x v="0"/>
    <s v="06701 - Þjóðkirkjan"/>
    <x v="1"/>
    <n v="0"/>
    <n v="750"/>
    <x v="23"/>
    <x v="2"/>
  </r>
  <r>
    <x v="0"/>
    <s v="06701 - Þjóðkirkjan"/>
    <x v="0"/>
    <n v="1"/>
    <n v="701"/>
    <x v="18"/>
    <x v="2"/>
  </r>
  <r>
    <x v="0"/>
    <s v="06701 - Þjóðkirkjan"/>
    <x v="1"/>
    <n v="0"/>
    <n v="701"/>
    <x v="18"/>
    <x v="2"/>
  </r>
  <r>
    <x v="0"/>
    <s v="06701 - Þjóðkirkjan"/>
    <x v="0"/>
    <n v="0"/>
    <n v="700"/>
    <x v="18"/>
    <x v="2"/>
  </r>
  <r>
    <x v="0"/>
    <s v="06701 - Þjóðkirkjan"/>
    <x v="1"/>
    <n v="1"/>
    <n v="700"/>
    <x v="18"/>
    <x v="2"/>
  </r>
  <r>
    <x v="0"/>
    <s v="06701 - Þjóðkirkjan"/>
    <x v="0"/>
    <n v="2"/>
    <n v="210"/>
    <x v="15"/>
    <x v="0"/>
  </r>
  <r>
    <x v="0"/>
    <s v="06701 - Þjóðkirkjan"/>
    <x v="1"/>
    <n v="2"/>
    <n v="210"/>
    <x v="15"/>
    <x v="0"/>
  </r>
  <r>
    <x v="0"/>
    <s v="06701 - Þjóðkirkjan"/>
    <x v="0"/>
    <n v="1"/>
    <n v="240"/>
    <x v="29"/>
    <x v="7"/>
  </r>
  <r>
    <x v="0"/>
    <s v="06701 - Þjóðkirkjan"/>
    <x v="1"/>
    <n v="0"/>
    <n v="240"/>
    <x v="29"/>
    <x v="7"/>
  </r>
  <r>
    <x v="0"/>
    <s v="06701 - Þjóðkirkjan"/>
    <x v="0"/>
    <n v="0"/>
    <n v="350"/>
    <x v="25"/>
    <x v="3"/>
  </r>
  <r>
    <x v="0"/>
    <s v="06701 - Þjóðkirkjan"/>
    <x v="1"/>
    <n v="1"/>
    <n v="350"/>
    <x v="25"/>
    <x v="3"/>
  </r>
  <r>
    <x v="0"/>
    <s v="06701 - Þjóðkirkjan"/>
    <x v="0"/>
    <n v="0"/>
    <n v="610"/>
    <x v="44"/>
    <x v="1"/>
  </r>
  <r>
    <x v="0"/>
    <s v="06701 - Þjóðkirkjan"/>
    <x v="1"/>
    <n v="1"/>
    <n v="610"/>
    <x v="44"/>
    <x v="1"/>
  </r>
  <r>
    <x v="0"/>
    <s v="06701 - Þjóðkirkjan"/>
    <x v="0"/>
    <n v="1"/>
    <n v="220"/>
    <x v="19"/>
    <x v="0"/>
  </r>
  <r>
    <x v="0"/>
    <s v="06701 - Þjóðkirkjan"/>
    <x v="1"/>
    <n v="2"/>
    <n v="220"/>
    <x v="19"/>
    <x v="0"/>
  </r>
  <r>
    <x v="0"/>
    <s v="06701 - Þjóðkirkjan"/>
    <x v="0"/>
    <n v="0"/>
    <n v="845"/>
    <x v="45"/>
    <x v="4"/>
  </r>
  <r>
    <x v="0"/>
    <s v="06701 - Þjóðkirkjan"/>
    <x v="1"/>
    <n v="1"/>
    <n v="845"/>
    <x v="45"/>
    <x v="4"/>
  </r>
  <r>
    <x v="0"/>
    <s v="06701 - Þjóðkirkjan"/>
    <x v="0"/>
    <n v="0"/>
    <n v="531"/>
    <x v="31"/>
    <x v="5"/>
  </r>
  <r>
    <x v="0"/>
    <s v="06701 - Þjóðkirkjan"/>
    <x v="1"/>
    <n v="2"/>
    <n v="531"/>
    <x v="31"/>
    <x v="5"/>
  </r>
  <r>
    <x v="0"/>
    <s v="06701 - Þjóðkirkjan"/>
    <x v="0"/>
    <n v="0"/>
    <s v="301a"/>
    <x v="46"/>
    <x v="3"/>
  </r>
  <r>
    <x v="0"/>
    <s v="06701 - Þjóðkirkjan"/>
    <x v="1"/>
    <n v="1"/>
    <s v="301a"/>
    <x v="46"/>
    <x v="3"/>
  </r>
  <r>
    <x v="0"/>
    <s v="06701 - Þjóðkirkjan"/>
    <x v="0"/>
    <n v="0"/>
    <s v="601a"/>
    <x v="47"/>
    <x v="1"/>
  </r>
  <r>
    <x v="0"/>
    <s v="06701 - Þjóðkirkjan"/>
    <x v="1"/>
    <n v="1"/>
    <s v="601a"/>
    <x v="47"/>
    <x v="1"/>
  </r>
  <r>
    <x v="0"/>
    <s v="06701 - Þjóðkirkjan"/>
    <x v="0"/>
    <n v="0"/>
    <n v="400"/>
    <x v="10"/>
    <x v="6"/>
  </r>
  <r>
    <x v="0"/>
    <s v="06701 - Þjóðkirkjan"/>
    <x v="1"/>
    <n v="1"/>
    <n v="400"/>
    <x v="10"/>
    <x v="6"/>
  </r>
  <r>
    <x v="0"/>
    <s v="06701 - Þjóðkirkjan"/>
    <x v="0"/>
    <n v="0"/>
    <n v="425"/>
    <x v="10"/>
    <x v="6"/>
  </r>
  <r>
    <x v="0"/>
    <s v="06701 - Þjóðkirkjan"/>
    <x v="1"/>
    <n v="1"/>
    <n v="425"/>
    <x v="10"/>
    <x v="6"/>
  </r>
  <r>
    <x v="0"/>
    <s v="06701 - Þjóðkirkjan"/>
    <x v="0"/>
    <n v="1"/>
    <n v="470"/>
    <x v="10"/>
    <x v="6"/>
  </r>
  <r>
    <x v="0"/>
    <s v="06701 - Þjóðkirkjan"/>
    <x v="1"/>
    <n v="0"/>
    <n v="470"/>
    <x v="10"/>
    <x v="6"/>
  </r>
  <r>
    <x v="0"/>
    <s v="06701 - Þjóðkirkjan"/>
    <x v="0"/>
    <n v="0"/>
    <n v="276"/>
    <x v="48"/>
    <x v="0"/>
  </r>
  <r>
    <x v="0"/>
    <s v="06701 - Þjóðkirkjan"/>
    <x v="1"/>
    <n v="1"/>
    <n v="276"/>
    <x v="48"/>
    <x v="0"/>
  </r>
  <r>
    <x v="0"/>
    <s v="06701 - Þjóðkirkjan"/>
    <x v="0"/>
    <n v="0"/>
    <n v="200"/>
    <x v="2"/>
    <x v="0"/>
  </r>
  <r>
    <x v="0"/>
    <s v="06701 - Þjóðkirkjan"/>
    <x v="1"/>
    <n v="6"/>
    <n v="200"/>
    <x v="2"/>
    <x v="0"/>
  </r>
  <r>
    <x v="0"/>
    <s v="06701 - Þjóðkirkjan"/>
    <x v="0"/>
    <n v="1"/>
    <n v="685"/>
    <x v="40"/>
    <x v="1"/>
  </r>
  <r>
    <x v="0"/>
    <s v="06701 - Þjóðkirkjan"/>
    <x v="1"/>
    <n v="0"/>
    <n v="685"/>
    <x v="40"/>
    <x v="1"/>
  </r>
  <r>
    <x v="0"/>
    <s v="06701 - Þjóðkirkjan"/>
    <x v="0"/>
    <n v="0"/>
    <n v="270"/>
    <x v="26"/>
    <x v="0"/>
  </r>
  <r>
    <x v="0"/>
    <s v="06701 - Þjóðkirkjan"/>
    <x v="1"/>
    <n v="1"/>
    <n v="270"/>
    <x v="26"/>
    <x v="0"/>
  </r>
  <r>
    <x v="0"/>
    <s v="06701 - Þjóðkirkjan"/>
    <x v="0"/>
    <n v="1"/>
    <n v="271"/>
    <x v="26"/>
    <x v="0"/>
  </r>
  <r>
    <x v="0"/>
    <s v="06701 - Þjóðkirkjan"/>
    <x v="1"/>
    <n v="0"/>
    <n v="271"/>
    <x v="26"/>
    <x v="0"/>
  </r>
  <r>
    <x v="0"/>
    <s v="06701 - Þjóðkirkjan"/>
    <x v="0"/>
    <n v="0"/>
    <n v="640"/>
    <x v="11"/>
    <x v="1"/>
  </r>
  <r>
    <x v="0"/>
    <s v="06701 - Þjóðkirkjan"/>
    <x v="1"/>
    <n v="1"/>
    <n v="640"/>
    <x v="11"/>
    <x v="1"/>
  </r>
  <r>
    <x v="0"/>
    <s v="06701 - Þjóðkirkjan"/>
    <x v="0"/>
    <n v="0"/>
    <n v="671"/>
    <x v="11"/>
    <x v="1"/>
  </r>
  <r>
    <x v="0"/>
    <s v="06701 - Þjóðkirkjan"/>
    <x v="1"/>
    <n v="1"/>
    <n v="671"/>
    <x v="11"/>
    <x v="1"/>
  </r>
  <r>
    <x v="0"/>
    <s v="06701 - Þjóðkirkjan"/>
    <x v="0"/>
    <n v="0"/>
    <n v="861"/>
    <x v="39"/>
    <x v="4"/>
  </r>
  <r>
    <x v="0"/>
    <s v="06701 - Þjóðkirkjan"/>
    <x v="1"/>
    <n v="1"/>
    <n v="861"/>
    <x v="39"/>
    <x v="4"/>
  </r>
  <r>
    <x v="0"/>
    <s v="06701 - Þjóðkirkjan"/>
    <x v="0"/>
    <n v="2"/>
    <n v="851"/>
    <x v="49"/>
    <x v="4"/>
  </r>
  <r>
    <x v="0"/>
    <s v="06701 - Þjóðkirkjan"/>
    <x v="1"/>
    <n v="0"/>
    <n v="851"/>
    <x v="49"/>
    <x v="4"/>
  </r>
  <r>
    <x v="0"/>
    <s v="06701 - Þjóðkirkjan"/>
    <x v="0"/>
    <n v="1"/>
    <n v="380"/>
    <x v="50"/>
    <x v="6"/>
  </r>
  <r>
    <x v="0"/>
    <s v="06701 - Þjóðkirkjan"/>
    <x v="1"/>
    <n v="0"/>
    <n v="380"/>
    <x v="50"/>
    <x v="6"/>
  </r>
  <r>
    <x v="0"/>
    <s v="06701 - Þjóðkirkjan"/>
    <x v="0"/>
    <n v="1"/>
    <n v="230"/>
    <x v="20"/>
    <x v="7"/>
  </r>
  <r>
    <x v="0"/>
    <s v="06701 - Þjóðkirkjan"/>
    <x v="1"/>
    <n v="1"/>
    <n v="230"/>
    <x v="20"/>
    <x v="7"/>
  </r>
  <r>
    <x v="0"/>
    <s v="06701 - Þjóðkirkjan"/>
    <x v="0"/>
    <n v="0"/>
    <n v="260"/>
    <x v="20"/>
    <x v="7"/>
  </r>
  <r>
    <x v="0"/>
    <s v="06701 - Þjóðkirkjan"/>
    <x v="1"/>
    <n v="1"/>
    <n v="260"/>
    <x v="20"/>
    <x v="7"/>
  </r>
  <r>
    <x v="0"/>
    <s v="06701 - Þjóðkirkjan"/>
    <x v="0"/>
    <n v="12"/>
    <n v="101"/>
    <x v="0"/>
    <x v="0"/>
  </r>
  <r>
    <x v="0"/>
    <s v="06701 - Þjóðkirkjan"/>
    <x v="1"/>
    <n v="22"/>
    <n v="101"/>
    <x v="0"/>
    <x v="0"/>
  </r>
  <r>
    <x v="0"/>
    <s v="06701 - Þjóðkirkjan"/>
    <x v="0"/>
    <n v="0"/>
    <n v="170"/>
    <x v="51"/>
    <x v="0"/>
  </r>
  <r>
    <x v="0"/>
    <s v="06701 - Þjóðkirkjan"/>
    <x v="1"/>
    <n v="1"/>
    <n v="170"/>
    <x v="51"/>
    <x v="0"/>
  </r>
  <r>
    <x v="0"/>
    <s v="06701 - Þjóðkirkjan"/>
    <x v="0"/>
    <n v="1"/>
    <n v="710"/>
    <x v="28"/>
    <x v="2"/>
  </r>
  <r>
    <x v="0"/>
    <s v="06701 - Þjóðkirkjan"/>
    <x v="1"/>
    <n v="0"/>
    <n v="710"/>
    <x v="28"/>
    <x v="2"/>
  </r>
  <r>
    <x v="0"/>
    <s v="06701 - Þjóðkirkjan"/>
    <x v="0"/>
    <n v="0"/>
    <n v="660"/>
    <x v="52"/>
    <x v="1"/>
  </r>
  <r>
    <x v="0"/>
    <s v="06701 - Þjóðkirkjan"/>
    <x v="1"/>
    <n v="1"/>
    <n v="660"/>
    <x v="52"/>
    <x v="1"/>
  </r>
  <r>
    <x v="0"/>
    <s v="06701 - Þjóðkirkjan"/>
    <x v="0"/>
    <n v="0"/>
    <n v="355"/>
    <x v="30"/>
    <x v="3"/>
  </r>
  <r>
    <x v="0"/>
    <s v="06701 - Þjóðkirkjan"/>
    <x v="1"/>
    <n v="1"/>
    <n v="355"/>
    <x v="30"/>
    <x v="3"/>
  </r>
  <r>
    <x v="0"/>
    <s v="06701 - Þjóðkirkjan"/>
    <x v="0"/>
    <n v="0"/>
    <n v="356"/>
    <x v="30"/>
    <x v="3"/>
  </r>
  <r>
    <x v="0"/>
    <s v="06701 - Þjóðkirkjan"/>
    <x v="1"/>
    <n v="1"/>
    <n v="356"/>
    <x v="30"/>
    <x v="3"/>
  </r>
  <r>
    <x v="0"/>
    <s v="06701 - Þjóðkirkjan"/>
    <x v="0"/>
    <n v="1"/>
    <n v="510"/>
    <x v="35"/>
    <x v="6"/>
  </r>
  <r>
    <x v="0"/>
    <s v="06701 - Þjóðkirkjan"/>
    <x v="1"/>
    <n v="0"/>
    <n v="510"/>
    <x v="35"/>
    <x v="6"/>
  </r>
  <r>
    <x v="0"/>
    <s v="06701 - Þjóðkirkjan"/>
    <x v="0"/>
    <n v="0"/>
    <n v="340"/>
    <x v="5"/>
    <x v="3"/>
  </r>
  <r>
    <x v="0"/>
    <s v="06701 - Þjóðkirkjan"/>
    <x v="1"/>
    <n v="1"/>
    <n v="340"/>
    <x v="5"/>
    <x v="3"/>
  </r>
  <r>
    <x v="0"/>
    <s v="06701 - Þjóðkirkjan"/>
    <x v="0"/>
    <n v="0"/>
    <n v="800"/>
    <x v="6"/>
    <x v="4"/>
  </r>
  <r>
    <x v="0"/>
    <s v="06701 - Þjóðkirkjan"/>
    <x v="1"/>
    <n v="1"/>
    <n v="800"/>
    <x v="6"/>
    <x v="4"/>
  </r>
  <r>
    <x v="0"/>
    <s v="06701 - Þjóðkirkjan"/>
    <x v="0"/>
    <n v="0"/>
    <n v="801"/>
    <x v="6"/>
    <x v="4"/>
  </r>
  <r>
    <x v="0"/>
    <s v="06701 - Þjóðkirkjan"/>
    <x v="1"/>
    <n v="1"/>
    <n v="801"/>
    <x v="6"/>
    <x v="4"/>
  </r>
  <r>
    <x v="0"/>
    <s v="06701 - Þjóðkirkjan"/>
    <x v="0"/>
    <n v="0"/>
    <n v="250"/>
    <x v="53"/>
    <x v="7"/>
  </r>
  <r>
    <x v="0"/>
    <s v="06701 - Þjóðkirkjan"/>
    <x v="1"/>
    <n v="1"/>
    <n v="250"/>
    <x v="53"/>
    <x v="7"/>
  </r>
  <r>
    <x v="0"/>
    <s v="06701 - Þjóðkirkjan"/>
    <x v="0"/>
    <n v="0"/>
    <n v="780"/>
    <x v="13"/>
    <x v="4"/>
  </r>
  <r>
    <x v="0"/>
    <s v="06701 - Þjóðkirkjan"/>
    <x v="1"/>
    <n v="2"/>
    <n v="780"/>
    <x v="13"/>
    <x v="4"/>
  </r>
  <r>
    <x v="0"/>
    <s v="06701 - Þjóðkirkjan"/>
    <x v="0"/>
    <n v="0"/>
    <n v="790"/>
    <x v="13"/>
    <x v="4"/>
  </r>
  <r>
    <x v="0"/>
    <s v="06701 - Þjóðkirkjan"/>
    <x v="1"/>
    <n v="1"/>
    <n v="790"/>
    <x v="13"/>
    <x v="4"/>
  </r>
  <r>
    <x v="0"/>
    <s v="06701 - Þjóðkirkjan"/>
    <x v="0"/>
    <n v="1"/>
    <n v="550"/>
    <x v="7"/>
    <x v="5"/>
  </r>
  <r>
    <x v="0"/>
    <s v="06701 - Þjóðkirkjan"/>
    <x v="1"/>
    <n v="0"/>
    <n v="550"/>
    <x v="7"/>
    <x v="5"/>
  </r>
  <r>
    <x v="0"/>
    <s v="06701 - Þjóðkirkjan"/>
    <x v="0"/>
    <n v="0"/>
    <n v="551"/>
    <x v="7"/>
    <x v="5"/>
  </r>
  <r>
    <x v="0"/>
    <s v="06701 - Þjóðkirkjan"/>
    <x v="1"/>
    <n v="1"/>
    <n v="551"/>
    <x v="7"/>
    <x v="5"/>
  </r>
  <r>
    <x v="0"/>
    <s v="06701 - Þjóðkirkjan"/>
    <x v="0"/>
    <n v="0"/>
    <n v="560"/>
    <x v="7"/>
    <x v="5"/>
  </r>
  <r>
    <x v="0"/>
    <s v="06701 - Þjóðkirkjan"/>
    <x v="1"/>
    <n v="1"/>
    <n v="560"/>
    <x v="7"/>
    <x v="5"/>
  </r>
  <r>
    <x v="0"/>
    <s v="06701 - Þjóðkirkjan"/>
    <x v="0"/>
    <n v="1"/>
    <n v="545"/>
    <x v="14"/>
    <x v="5"/>
  </r>
  <r>
    <x v="0"/>
    <s v="06701 - Þjóðkirkjan"/>
    <x v="1"/>
    <n v="0"/>
    <n v="545"/>
    <x v="14"/>
    <x v="5"/>
  </r>
  <r>
    <x v="0"/>
    <s v="06701 - Þjóðkirkjan"/>
    <x v="0"/>
    <n v="0"/>
    <n v="190"/>
    <x v="54"/>
    <x v="7"/>
  </r>
  <r>
    <x v="0"/>
    <s v="06701 - Þjóðkirkjan"/>
    <x v="1"/>
    <n v="1"/>
    <n v="190"/>
    <x v="54"/>
    <x v="7"/>
  </r>
  <r>
    <x v="0"/>
    <s v="06701 - Þjóðkirkjan"/>
    <x v="0"/>
    <n v="0"/>
    <n v="815"/>
    <x v="55"/>
    <x v="4"/>
  </r>
  <r>
    <x v="0"/>
    <s v="06701 - Þjóðkirkjan"/>
    <x v="1"/>
    <n v="1"/>
    <n v="815"/>
    <x v="55"/>
    <x v="4"/>
  </r>
  <r>
    <x v="0"/>
    <s v="06701 - Þjóðkirkjan"/>
    <x v="0"/>
    <n v="0"/>
    <n v="450"/>
    <x v="34"/>
    <x v="6"/>
  </r>
  <r>
    <x v="0"/>
    <s v="06701 - Þjóðkirkjan"/>
    <x v="1"/>
    <n v="1"/>
    <n v="450"/>
    <x v="34"/>
    <x v="6"/>
  </r>
  <r>
    <x v="0"/>
    <s v="06701 - Þjóðkirkjan"/>
    <x v="0"/>
    <n v="1"/>
    <n v="465"/>
    <x v="34"/>
    <x v="6"/>
  </r>
  <r>
    <x v="0"/>
    <s v="06701 - Þjóðkirkjan"/>
    <x v="1"/>
    <n v="0"/>
    <n v="465"/>
    <x v="34"/>
    <x v="6"/>
  </r>
  <r>
    <x v="0"/>
    <s v="06701 - Þjóðkirkjan"/>
    <x v="0"/>
    <n v="0"/>
    <n v="650"/>
    <x v="24"/>
    <x v="1"/>
  </r>
  <r>
    <x v="0"/>
    <s v="06701 - Þjóðkirkjan"/>
    <x v="1"/>
    <n v="1"/>
    <n v="650"/>
    <x v="24"/>
    <x v="1"/>
  </r>
  <r>
    <x v="0"/>
    <s v="06801 - Neytendastofa"/>
    <x v="0"/>
    <n v="8.7100000000000009"/>
    <n v="105"/>
    <x v="0"/>
    <x v="0"/>
  </r>
  <r>
    <x v="0"/>
    <s v="06801 - Neytendastofa"/>
    <x v="1"/>
    <n v="8.35"/>
    <n v="105"/>
    <x v="0"/>
    <x v="0"/>
  </r>
  <r>
    <x v="0"/>
    <s v="06821 - Þjóðskrá Íslands"/>
    <x v="0"/>
    <n v="8"/>
    <n v="600"/>
    <x v="3"/>
    <x v="1"/>
  </r>
  <r>
    <x v="0"/>
    <s v="06821 - Þjóðskrá Íslands"/>
    <x v="1"/>
    <n v="8"/>
    <n v="600"/>
    <x v="3"/>
    <x v="1"/>
  </r>
  <r>
    <x v="0"/>
    <s v="06821 - Þjóðskrá Íslands"/>
    <x v="0"/>
    <n v="56.75"/>
    <n v="105"/>
    <x v="0"/>
    <x v="0"/>
  </r>
  <r>
    <x v="0"/>
    <s v="06821 - Þjóðskrá Íslands"/>
    <x v="1"/>
    <n v="35"/>
    <n v="105"/>
    <x v="0"/>
    <x v="0"/>
  </r>
  <r>
    <x v="0"/>
    <s v="08101 - Velferðarráðuneyti, aðalskrifstofa"/>
    <x v="0"/>
    <n v="58.79"/>
    <n v="150"/>
    <x v="0"/>
    <x v="0"/>
  </r>
  <r>
    <x v="0"/>
    <s v="08101 - Velferðarráðuneyti, aðalskrifstofa"/>
    <x v="1"/>
    <n v="16.77"/>
    <n v="150"/>
    <x v="0"/>
    <x v="0"/>
  </r>
  <r>
    <x v="0"/>
    <s v="08190 - Ýmis verkefni"/>
    <x v="0"/>
    <n v="7"/>
    <n v="150"/>
    <x v="0"/>
    <x v="0"/>
  </r>
  <r>
    <x v="0"/>
    <s v="08201 - Tryggingastofnun ríkisins"/>
    <x v="0"/>
    <n v="71.06"/>
    <n v="150"/>
    <x v="0"/>
    <x v="0"/>
  </r>
  <r>
    <x v="0"/>
    <s v="08201 - Tryggingastofnun ríkisins"/>
    <x v="1"/>
    <n v="29.34"/>
    <n v="150"/>
    <x v="0"/>
    <x v="0"/>
  </r>
  <r>
    <x v="0"/>
    <s v="08202 - Sjúkratryggingar Íslands"/>
    <x v="0"/>
    <n v="74"/>
    <n v="150"/>
    <x v="0"/>
    <x v="0"/>
  </r>
  <r>
    <x v="0"/>
    <s v="08202 - Sjúkratryggingar Íslands"/>
    <x v="1"/>
    <n v="23.67"/>
    <n v="150"/>
    <x v="0"/>
    <x v="0"/>
  </r>
  <r>
    <x v="0"/>
    <s v="08301 - Landlæknir"/>
    <x v="0"/>
    <n v="39.04"/>
    <n v="101"/>
    <x v="0"/>
    <x v="0"/>
  </r>
  <r>
    <x v="0"/>
    <s v="08301 - Landlæknir"/>
    <x v="1"/>
    <n v="16.100000000000001"/>
    <n v="101"/>
    <x v="0"/>
    <x v="0"/>
  </r>
  <r>
    <x v="0"/>
    <s v="08317 - Lyfjastofnun"/>
    <x v="0"/>
    <n v="32.5"/>
    <n v="113"/>
    <x v="0"/>
    <x v="0"/>
  </r>
  <r>
    <x v="0"/>
    <s v="08317 - Lyfjastofnun"/>
    <x v="1"/>
    <n v="18.100000000000001"/>
    <n v="113"/>
    <x v="0"/>
    <x v="0"/>
  </r>
  <r>
    <x v="0"/>
    <s v="08327 - Geislavarnir ríkisins"/>
    <x v="0"/>
    <n v="3.4"/>
    <n v="150"/>
    <x v="0"/>
    <x v="0"/>
  </r>
  <r>
    <x v="0"/>
    <s v="08327 - Geislavarnir ríkisins"/>
    <x v="1"/>
    <n v="6.2"/>
    <n v="150"/>
    <x v="0"/>
    <x v="0"/>
  </r>
  <r>
    <x v="0"/>
    <s v="08329 - Fjölmenningarsetur"/>
    <x v="0"/>
    <n v="1.8"/>
    <n v="400"/>
    <x v="10"/>
    <x v="6"/>
  </r>
  <r>
    <x v="0"/>
    <s v="08329 - Fjölmenningarsetur"/>
    <x v="1"/>
    <n v="1"/>
    <n v="400"/>
    <x v="10"/>
    <x v="6"/>
  </r>
  <r>
    <x v="0"/>
    <s v="08331 - Vinnueftirlit ríkisins"/>
    <x v="1"/>
    <n v="1"/>
    <n v="300"/>
    <x v="21"/>
    <x v="3"/>
  </r>
  <r>
    <x v="0"/>
    <s v="08331 - Vinnueftirlit ríkisins"/>
    <x v="0"/>
    <n v="1"/>
    <n v="600"/>
    <x v="3"/>
    <x v="1"/>
  </r>
  <r>
    <x v="0"/>
    <s v="08331 - Vinnueftirlit ríkisins"/>
    <x v="1"/>
    <n v="5"/>
    <n v="600"/>
    <x v="3"/>
    <x v="1"/>
  </r>
  <r>
    <x v="0"/>
    <s v="08331 - Vinnueftirlit ríkisins"/>
    <x v="0"/>
    <n v="1"/>
    <n v="700"/>
    <x v="18"/>
    <x v="2"/>
  </r>
  <r>
    <x v="0"/>
    <s v="08331 - Vinnueftirlit ríkisins"/>
    <x v="1"/>
    <n v="2.5"/>
    <n v="700"/>
    <x v="18"/>
    <x v="2"/>
  </r>
  <r>
    <x v="0"/>
    <s v="08331 - Vinnueftirlit ríkisins"/>
    <x v="0"/>
    <n v="1"/>
    <n v="810"/>
    <x v="17"/>
    <x v="4"/>
  </r>
  <r>
    <x v="0"/>
    <s v="08331 - Vinnueftirlit ríkisins"/>
    <x v="1"/>
    <n v="4"/>
    <n v="810"/>
    <x v="17"/>
    <x v="4"/>
  </r>
  <r>
    <x v="0"/>
    <s v="08331 - Vinnueftirlit ríkisins"/>
    <x v="0"/>
    <n v="0.75"/>
    <n v="400"/>
    <x v="10"/>
    <x v="6"/>
  </r>
  <r>
    <x v="0"/>
    <s v="08331 - Vinnueftirlit ríkisins"/>
    <x v="1"/>
    <n v="2"/>
    <n v="400"/>
    <x v="10"/>
    <x v="6"/>
  </r>
  <r>
    <x v="0"/>
    <s v="08331 - Vinnueftirlit ríkisins"/>
    <x v="0"/>
    <n v="0.6"/>
    <n v="230"/>
    <x v="20"/>
    <x v="7"/>
  </r>
  <r>
    <x v="0"/>
    <s v="08331 - Vinnueftirlit ríkisins"/>
    <x v="1"/>
    <n v="2"/>
    <n v="230"/>
    <x v="20"/>
    <x v="7"/>
  </r>
  <r>
    <x v="0"/>
    <s v="08331 - Vinnueftirlit ríkisins"/>
    <x v="0"/>
    <n v="13.75"/>
    <n v="110"/>
    <x v="0"/>
    <x v="0"/>
  </r>
  <r>
    <x v="0"/>
    <s v="08331 - Vinnueftirlit ríkisins"/>
    <x v="1"/>
    <n v="27"/>
    <n v="110"/>
    <x v="0"/>
    <x v="0"/>
  </r>
  <r>
    <x v="0"/>
    <s v="08331 - Vinnueftirlit ríkisins"/>
    <x v="0"/>
    <n v="0.5"/>
    <n v="550"/>
    <x v="7"/>
    <x v="5"/>
  </r>
  <r>
    <x v="0"/>
    <s v="08332 - Ríkissáttasemjari"/>
    <x v="0"/>
    <n v="1"/>
    <n v="105"/>
    <x v="0"/>
    <x v="0"/>
  </r>
  <r>
    <x v="0"/>
    <s v="08332 - Ríkissáttasemjari"/>
    <x v="1"/>
    <n v="1.33"/>
    <n v="105"/>
    <x v="0"/>
    <x v="0"/>
  </r>
  <r>
    <x v="0"/>
    <s v="08333 - Jafnréttisstofa"/>
    <x v="0"/>
    <n v="6.2"/>
    <n v="600"/>
    <x v="3"/>
    <x v="1"/>
  </r>
  <r>
    <x v="0"/>
    <s v="08333 - Jafnréttisstofa"/>
    <x v="1"/>
    <n v="1"/>
    <n v="600"/>
    <x v="3"/>
    <x v="1"/>
  </r>
  <r>
    <x v="0"/>
    <s v="08334 - Umboðsmaður skuldara"/>
    <x v="0"/>
    <n v="26.6"/>
    <n v="103"/>
    <x v="0"/>
    <x v="0"/>
  </r>
  <r>
    <x v="0"/>
    <s v="08334 - Umboðsmaður skuldara"/>
    <x v="1"/>
    <n v="6.06"/>
    <n v="103"/>
    <x v="0"/>
    <x v="0"/>
  </r>
  <r>
    <x v="0"/>
    <s v="08358 - Sjúkrahúsið á Akureyri"/>
    <x v="0"/>
    <n v="356.52"/>
    <n v="600"/>
    <x v="3"/>
    <x v="1"/>
  </r>
  <r>
    <x v="0"/>
    <s v="08358 - Sjúkrahúsið á Akureyri"/>
    <x v="1"/>
    <n v="68.8"/>
    <n v="600"/>
    <x v="3"/>
    <x v="1"/>
  </r>
  <r>
    <x v="0"/>
    <s v="08358 - Sjúkrahúsið á Akureyri"/>
    <x v="0"/>
    <n v="10.6"/>
    <n v="603"/>
    <x v="3"/>
    <x v="1"/>
  </r>
  <r>
    <x v="0"/>
    <s v="08373 - Landspítali"/>
    <x v="0"/>
    <n v="44.85"/>
    <n v="210"/>
    <x v="15"/>
    <x v="0"/>
  </r>
  <r>
    <x v="0"/>
    <s v="08373 - Landspítali"/>
    <x v="1"/>
    <n v="8.89"/>
    <n v="210"/>
    <x v="15"/>
    <x v="0"/>
  </r>
  <r>
    <x v="0"/>
    <s v="08373 - Landspítali"/>
    <x v="0"/>
    <n v="110.57"/>
    <n v="200"/>
    <x v="2"/>
    <x v="0"/>
  </r>
  <r>
    <x v="0"/>
    <s v="08373 - Landspítali"/>
    <x v="1"/>
    <n v="3"/>
    <n v="200"/>
    <x v="2"/>
    <x v="0"/>
  </r>
  <r>
    <x v="0"/>
    <s v="08373 - Landspítali"/>
    <x v="0"/>
    <n v="1737.78"/>
    <n v="101"/>
    <x v="0"/>
    <x v="0"/>
  </r>
  <r>
    <x v="0"/>
    <s v="08373 - Landspítali"/>
    <x v="1"/>
    <n v="447.91"/>
    <n v="101"/>
    <x v="0"/>
    <x v="0"/>
  </r>
  <r>
    <x v="0"/>
    <s v="08373 - Landspítali"/>
    <x v="0"/>
    <n v="69.83"/>
    <n v="104"/>
    <x v="0"/>
    <x v="0"/>
  </r>
  <r>
    <x v="0"/>
    <s v="08373 - Landspítali"/>
    <x v="1"/>
    <n v="70.8"/>
    <n v="104"/>
    <x v="0"/>
    <x v="0"/>
  </r>
  <r>
    <x v="0"/>
    <s v="08373 - Landspítali"/>
    <x v="0"/>
    <n v="73.11"/>
    <n v="105"/>
    <x v="0"/>
    <x v="0"/>
  </r>
  <r>
    <x v="0"/>
    <s v="08373 - Landspítali"/>
    <x v="1"/>
    <n v="21.68"/>
    <n v="105"/>
    <x v="0"/>
    <x v="0"/>
  </r>
  <r>
    <x v="0"/>
    <s v="08373 - Landspítali"/>
    <x v="0"/>
    <n v="883.49"/>
    <n v="108"/>
    <x v="0"/>
    <x v="0"/>
  </r>
  <r>
    <x v="0"/>
    <s v="08373 - Landspítali"/>
    <x v="1"/>
    <n v="181.31"/>
    <n v="108"/>
    <x v="0"/>
    <x v="0"/>
  </r>
  <r>
    <x v="0"/>
    <s v="08373 - Landspítali"/>
    <x v="0"/>
    <n v="49.4"/>
    <n v="110"/>
    <x v="0"/>
    <x v="0"/>
  </r>
  <r>
    <x v="0"/>
    <s v="08373 - Landspítali"/>
    <x v="1"/>
    <n v="20.54"/>
    <n v="110"/>
    <x v="0"/>
    <x v="0"/>
  </r>
  <r>
    <x v="0"/>
    <s v="08398 - Félagsmál, ýmis starfsemi"/>
    <x v="0"/>
    <n v="0.8"/>
    <n v="150"/>
    <x v="0"/>
    <x v="0"/>
  </r>
  <r>
    <x v="0"/>
    <s v="08399 - Heilbrigðismál, ýmis starfsemi"/>
    <x v="0"/>
    <n v="4.8"/>
    <n v="150"/>
    <x v="0"/>
    <x v="0"/>
  </r>
  <r>
    <x v="0"/>
    <s v="08399 - Heilbrigðismál, ýmis starfsemi"/>
    <x v="1"/>
    <n v="2"/>
    <n v="150"/>
    <x v="0"/>
    <x v="0"/>
  </r>
  <r>
    <x v="0"/>
    <s v="08419 - Sólvangur, Hafnarfirði"/>
    <x v="0"/>
    <n v="67.83"/>
    <n v="220"/>
    <x v="19"/>
    <x v="0"/>
  </r>
  <r>
    <x v="0"/>
    <s v="08419 - Sólvangur, Hafnarfirði"/>
    <x v="1"/>
    <n v="5.58"/>
    <n v="220"/>
    <x v="19"/>
    <x v="0"/>
  </r>
  <r>
    <x v="0"/>
    <s v="08506 - Heilsugæsla á höfuðborgarsvæðinu"/>
    <x v="0"/>
    <n v="21.3"/>
    <n v="210"/>
    <x v="15"/>
    <x v="0"/>
  </r>
  <r>
    <x v="0"/>
    <s v="08506 - Heilsugæsla á höfuðborgarsvæðinu"/>
    <x v="1"/>
    <n v="4.1399999999999997"/>
    <n v="210"/>
    <x v="15"/>
    <x v="0"/>
  </r>
  <r>
    <x v="0"/>
    <s v="08506 - Heilsugæsla á höfuðborgarsvæðinu"/>
    <x v="0"/>
    <n v="71.44"/>
    <n v="220"/>
    <x v="19"/>
    <x v="0"/>
  </r>
  <r>
    <x v="0"/>
    <s v="08506 - Heilsugæsla á höfuðborgarsvæðinu"/>
    <x v="1"/>
    <n v="8.9499999999999993"/>
    <n v="220"/>
    <x v="19"/>
    <x v="0"/>
  </r>
  <r>
    <x v="0"/>
    <s v="08506 - Heilsugæsla á höfuðborgarsvæðinu"/>
    <x v="0"/>
    <n v="42.46"/>
    <n v="200"/>
    <x v="2"/>
    <x v="0"/>
  </r>
  <r>
    <x v="0"/>
    <s v="08506 - Heilsugæsla á höfuðborgarsvæðinu"/>
    <x v="1"/>
    <n v="3.63"/>
    <n v="200"/>
    <x v="2"/>
    <x v="0"/>
  </r>
  <r>
    <x v="0"/>
    <s v="08506 - Heilsugæsla á höfuðborgarsvæðinu"/>
    <x v="0"/>
    <n v="12.93"/>
    <n v="201"/>
    <x v="2"/>
    <x v="0"/>
  </r>
  <r>
    <x v="0"/>
    <s v="08506 - Heilsugæsla á höfuðborgarsvæðinu"/>
    <x v="1"/>
    <n v="3.99"/>
    <n v="201"/>
    <x v="2"/>
    <x v="0"/>
  </r>
  <r>
    <x v="0"/>
    <s v="08506 - Heilsugæsla á höfuðborgarsvæðinu"/>
    <x v="0"/>
    <n v="17.07"/>
    <n v="270"/>
    <x v="26"/>
    <x v="0"/>
  </r>
  <r>
    <x v="0"/>
    <s v="08506 - Heilsugæsla á höfuðborgarsvæðinu"/>
    <x v="1"/>
    <n v="3.05"/>
    <n v="270"/>
    <x v="26"/>
    <x v="0"/>
  </r>
  <r>
    <x v="0"/>
    <s v="08506 - Heilsugæsla á höfuðborgarsvæðinu"/>
    <x v="0"/>
    <n v="27.56"/>
    <n v="104"/>
    <x v="0"/>
    <x v="0"/>
  </r>
  <r>
    <x v="0"/>
    <s v="08506 - Heilsugæsla á höfuðborgarsvæðinu"/>
    <x v="1"/>
    <n v="6.21"/>
    <n v="104"/>
    <x v="0"/>
    <x v="0"/>
  </r>
  <r>
    <x v="0"/>
    <s v="08506 - Heilsugæsla á höfuðborgarsvæðinu"/>
    <x v="0"/>
    <n v="16.66"/>
    <n v="105"/>
    <x v="0"/>
    <x v="0"/>
  </r>
  <r>
    <x v="0"/>
    <s v="08506 - Heilsugæsla á höfuðborgarsvæðinu"/>
    <x v="1"/>
    <n v="6.85"/>
    <n v="105"/>
    <x v="0"/>
    <x v="0"/>
  </r>
  <r>
    <x v="0"/>
    <s v="08506 - Heilsugæsla á höfuðborgarsvæðinu"/>
    <x v="0"/>
    <n v="14.57"/>
    <n v="107"/>
    <x v="0"/>
    <x v="0"/>
  </r>
  <r>
    <x v="0"/>
    <s v="08506 - Heilsugæsla á höfuðborgarsvæðinu"/>
    <x v="1"/>
    <n v="2.5499999999999998"/>
    <n v="107"/>
    <x v="0"/>
    <x v="0"/>
  </r>
  <r>
    <x v="0"/>
    <s v="08506 - Heilsugæsla á höfuðborgarsvæðinu"/>
    <x v="0"/>
    <n v="60.62"/>
    <n v="109"/>
    <x v="0"/>
    <x v="0"/>
  </r>
  <r>
    <x v="0"/>
    <s v="08506 - Heilsugæsla á höfuðborgarsvæðinu"/>
    <x v="1"/>
    <n v="23.07"/>
    <n v="109"/>
    <x v="0"/>
    <x v="0"/>
  </r>
  <r>
    <x v="0"/>
    <s v="08506 - Heilsugæsla á höfuðborgarsvæðinu"/>
    <x v="0"/>
    <n v="19.600000000000001"/>
    <n v="110"/>
    <x v="0"/>
    <x v="0"/>
  </r>
  <r>
    <x v="0"/>
    <s v="08506 - Heilsugæsla á höfuðborgarsvæðinu"/>
    <x v="1"/>
    <n v="4.41"/>
    <n v="110"/>
    <x v="0"/>
    <x v="0"/>
  </r>
  <r>
    <x v="0"/>
    <s v="08506 - Heilsugæsla á höfuðborgarsvæðinu"/>
    <x v="0"/>
    <n v="17.79"/>
    <n v="111"/>
    <x v="0"/>
    <x v="0"/>
  </r>
  <r>
    <x v="0"/>
    <s v="08506 - Heilsugæsla á höfuðborgarsvæðinu"/>
    <x v="1"/>
    <n v="2.82"/>
    <n v="111"/>
    <x v="0"/>
    <x v="0"/>
  </r>
  <r>
    <x v="0"/>
    <s v="08506 - Heilsugæsla á höfuðborgarsvæðinu"/>
    <x v="0"/>
    <n v="22.61"/>
    <n v="112"/>
    <x v="0"/>
    <x v="0"/>
  </r>
  <r>
    <x v="0"/>
    <s v="08506 - Heilsugæsla á höfuðborgarsvæðinu"/>
    <x v="1"/>
    <n v="7.31"/>
    <n v="112"/>
    <x v="0"/>
    <x v="0"/>
  </r>
  <r>
    <x v="0"/>
    <s v="08506 - Heilsugæsla á höfuðborgarsvæðinu"/>
    <x v="0"/>
    <n v="15.36"/>
    <n v="170"/>
    <x v="51"/>
    <x v="0"/>
  </r>
  <r>
    <x v="0"/>
    <s v="08506 - Heilsugæsla á höfuðborgarsvæðinu"/>
    <x v="1"/>
    <n v="6.17"/>
    <n v="170"/>
    <x v="51"/>
    <x v="0"/>
  </r>
  <r>
    <x v="0"/>
    <s v="08552 - Heilsugæslustöðin Dalvík"/>
    <x v="0"/>
    <n v="5.68"/>
    <n v="620"/>
    <x v="37"/>
    <x v="1"/>
  </r>
  <r>
    <x v="0"/>
    <s v="08552 - Heilsugæslustöðin Dalvík"/>
    <x v="1"/>
    <n v="3.5"/>
    <n v="620"/>
    <x v="37"/>
    <x v="1"/>
  </r>
  <r>
    <x v="0"/>
    <s v="08553 - Samningur við Akureyrarbæ um heilsugæslu"/>
    <x v="0"/>
    <n v="47.27"/>
    <n v="600"/>
    <x v="3"/>
    <x v="1"/>
  </r>
  <r>
    <x v="0"/>
    <s v="08553 - Samningur við Akureyrarbæ um heilsugæslu"/>
    <x v="1"/>
    <n v="9.11"/>
    <n v="600"/>
    <x v="3"/>
    <x v="1"/>
  </r>
  <r>
    <x v="0"/>
    <s v="08716 - Heilbrigðisstofnun Vesturlands"/>
    <x v="0"/>
    <n v="115.6"/>
    <n v="300"/>
    <x v="21"/>
    <x v="3"/>
  </r>
  <r>
    <x v="0"/>
    <s v="08716 - Heilbrigðisstofnun Vesturlands"/>
    <x v="1"/>
    <n v="27.03"/>
    <n v="300"/>
    <x v="21"/>
    <x v="3"/>
  </r>
  <r>
    <x v="0"/>
    <s v="08716 - Heilbrigðisstofnun Vesturlands"/>
    <x v="0"/>
    <n v="9.3800000000000008"/>
    <n v="310"/>
    <x v="16"/>
    <x v="3"/>
  </r>
  <r>
    <x v="0"/>
    <s v="08716 - Heilbrigðisstofnun Vesturlands"/>
    <x v="1"/>
    <n v="3.09"/>
    <n v="310"/>
    <x v="16"/>
    <x v="3"/>
  </r>
  <r>
    <x v="0"/>
    <s v="08716 - Heilbrigðisstofnun Vesturlands"/>
    <x v="0"/>
    <n v="2.27"/>
    <n v="370"/>
    <x v="33"/>
    <x v="3"/>
  </r>
  <r>
    <x v="0"/>
    <s v="08716 - Heilbrigðisstofnun Vesturlands"/>
    <x v="0"/>
    <n v="2.5499999999999998"/>
    <n v="350"/>
    <x v="25"/>
    <x v="3"/>
  </r>
  <r>
    <x v="0"/>
    <s v="08716 - Heilbrigðisstofnun Vesturlands"/>
    <x v="1"/>
    <n v="1.97"/>
    <n v="350"/>
    <x v="25"/>
    <x v="3"/>
  </r>
  <r>
    <x v="0"/>
    <s v="08716 - Heilbrigðisstofnun Vesturlands"/>
    <x v="0"/>
    <n v="26.84"/>
    <n v="530"/>
    <x v="31"/>
    <x v="5"/>
  </r>
  <r>
    <x v="0"/>
    <s v="08716 - Heilbrigðisstofnun Vesturlands"/>
    <x v="1"/>
    <n v="5.19"/>
    <n v="530"/>
    <x v="31"/>
    <x v="5"/>
  </r>
  <r>
    <x v="0"/>
    <s v="08716 - Heilbrigðisstofnun Vesturlands"/>
    <x v="0"/>
    <n v="5.9"/>
    <n v="355"/>
    <x v="30"/>
    <x v="3"/>
  </r>
  <r>
    <x v="0"/>
    <s v="08716 - Heilbrigðisstofnun Vesturlands"/>
    <x v="1"/>
    <n v="1.43"/>
    <n v="355"/>
    <x v="30"/>
    <x v="3"/>
  </r>
  <r>
    <x v="0"/>
    <s v="08716 - Heilbrigðisstofnun Vesturlands"/>
    <x v="0"/>
    <n v="12.22"/>
    <n v="510"/>
    <x v="35"/>
    <x v="6"/>
  </r>
  <r>
    <x v="0"/>
    <s v="08716 - Heilbrigðisstofnun Vesturlands"/>
    <x v="1"/>
    <n v="2.98"/>
    <n v="510"/>
    <x v="35"/>
    <x v="6"/>
  </r>
  <r>
    <x v="0"/>
    <s v="08716 - Heilbrigðisstofnun Vesturlands"/>
    <x v="0"/>
    <n v="25.73"/>
    <n v="340"/>
    <x v="5"/>
    <x v="3"/>
  </r>
  <r>
    <x v="0"/>
    <s v="08716 - Heilbrigðisstofnun Vesturlands"/>
    <x v="1"/>
    <n v="4.68"/>
    <n v="340"/>
    <x v="5"/>
    <x v="3"/>
  </r>
  <r>
    <x v="0"/>
    <s v="08721 - Heilbrigðisstofnunin Patreksfirði"/>
    <x v="0"/>
    <n v="21.6"/>
    <n v="450"/>
    <x v="34"/>
    <x v="6"/>
  </r>
  <r>
    <x v="0"/>
    <s v="08721 - Heilbrigðisstofnunin Patreksfirði"/>
    <x v="1"/>
    <n v="5.19"/>
    <n v="450"/>
    <x v="34"/>
    <x v="6"/>
  </r>
  <r>
    <x v="0"/>
    <s v="08721 - Heilbrigðisstofnunin Patreksfirði"/>
    <x v="0"/>
    <n v="0.33"/>
    <n v="465"/>
    <x v="34"/>
    <x v="6"/>
  </r>
  <r>
    <x v="0"/>
    <s v="08726 - Heilbrigðisstofnun Vestfjarða"/>
    <x v="0"/>
    <n v="19.059999999999999"/>
    <n v="415"/>
    <x v="9"/>
    <x v="6"/>
  </r>
  <r>
    <x v="0"/>
    <s v="08726 - Heilbrigðisstofnun Vestfjarða"/>
    <x v="1"/>
    <n v="0.87"/>
    <n v="415"/>
    <x v="9"/>
    <x v="6"/>
  </r>
  <r>
    <x v="0"/>
    <s v="08726 - Heilbrigðisstofnun Vestfjarða"/>
    <x v="0"/>
    <n v="70.22"/>
    <n v="400"/>
    <x v="10"/>
    <x v="6"/>
  </r>
  <r>
    <x v="0"/>
    <s v="08726 - Heilbrigðisstofnun Vestfjarða"/>
    <x v="1"/>
    <n v="13.14"/>
    <n v="400"/>
    <x v="10"/>
    <x v="6"/>
  </r>
  <r>
    <x v="0"/>
    <s v="08726 - Heilbrigðisstofnun Vestfjarða"/>
    <x v="0"/>
    <n v="7.59"/>
    <n v="470"/>
    <x v="10"/>
    <x v="6"/>
  </r>
  <r>
    <x v="0"/>
    <s v="08745 - Heilbrigðisstofnunin Blönduósi"/>
    <x v="0"/>
    <n v="35.15"/>
    <n v="540"/>
    <x v="36"/>
    <x v="5"/>
  </r>
  <r>
    <x v="0"/>
    <s v="08745 - Heilbrigðisstofnunin Blönduósi"/>
    <x v="1"/>
    <n v="6.07"/>
    <n v="540"/>
    <x v="36"/>
    <x v="5"/>
  </r>
  <r>
    <x v="0"/>
    <s v="08745 - Heilbrigðisstofnunin Blönduósi"/>
    <x v="0"/>
    <n v="1"/>
    <n v="545"/>
    <x v="14"/>
    <x v="5"/>
  </r>
  <r>
    <x v="0"/>
    <s v="08751 - Heilbrigðisstofnunin Sauðárkróki"/>
    <x v="0"/>
    <n v="84.57"/>
    <n v="550"/>
    <x v="7"/>
    <x v="5"/>
  </r>
  <r>
    <x v="0"/>
    <s v="08751 - Heilbrigðisstofnunin Sauðárkróki"/>
    <x v="1"/>
    <n v="6.1"/>
    <n v="550"/>
    <x v="7"/>
    <x v="5"/>
  </r>
  <r>
    <x v="0"/>
    <s v="08756 - Heilbrigðisstofnunin Fjallabyggð"/>
    <x v="0"/>
    <n v="28"/>
    <n v="580"/>
    <x v="1"/>
    <x v="1"/>
  </r>
  <r>
    <x v="0"/>
    <s v="08756 - Heilbrigðisstofnunin Fjallabyggð"/>
    <x v="1"/>
    <n v="8.26"/>
    <n v="580"/>
    <x v="1"/>
    <x v="1"/>
  </r>
  <r>
    <x v="0"/>
    <s v="08756 - Heilbrigðisstofnunin Fjallabyggð"/>
    <x v="0"/>
    <n v="2.99"/>
    <n v="625"/>
    <x v="1"/>
    <x v="1"/>
  </r>
  <r>
    <x v="0"/>
    <s v="08756 - Heilbrigðisstofnunin Fjallabyggð"/>
    <x v="1"/>
    <n v="3.72"/>
    <n v="625"/>
    <x v="1"/>
    <x v="1"/>
  </r>
  <r>
    <x v="0"/>
    <s v="08757 - Heilbrigðisstofnun Norðurlands"/>
    <x v="0"/>
    <n v="0.05"/>
    <n v="600"/>
    <x v="3"/>
    <x v="1"/>
  </r>
  <r>
    <x v="0"/>
    <s v="08757 - Heilbrigðisstofnun Norðurlands"/>
    <x v="0"/>
    <n v="2.2799999999999998"/>
    <n v="540"/>
    <x v="36"/>
    <x v="5"/>
  </r>
  <r>
    <x v="0"/>
    <s v="08757 - Heilbrigðisstofnun Norðurlands"/>
    <x v="1"/>
    <n v="0.16"/>
    <n v="540"/>
    <x v="36"/>
    <x v="5"/>
  </r>
  <r>
    <x v="0"/>
    <s v="08757 - Heilbrigðisstofnun Norðurlands"/>
    <x v="0"/>
    <n v="0.08"/>
    <n v="580"/>
    <x v="1"/>
    <x v="1"/>
  </r>
  <r>
    <x v="0"/>
    <s v="08757 - Heilbrigðisstofnun Norðurlands"/>
    <x v="0"/>
    <n v="-0.22"/>
    <n v="640"/>
    <x v="11"/>
    <x v="1"/>
  </r>
  <r>
    <x v="0"/>
    <s v="08757 - Heilbrigðisstofnun Norðurlands"/>
    <x v="1"/>
    <n v="0.05"/>
    <n v="640"/>
    <x v="11"/>
    <x v="1"/>
  </r>
  <r>
    <x v="0"/>
    <s v="08757 - Heilbrigðisstofnun Norðurlands"/>
    <x v="0"/>
    <n v="0.65"/>
    <n v="550"/>
    <x v="7"/>
    <x v="5"/>
  </r>
  <r>
    <x v="0"/>
    <s v="08761 - Heilbrigðisstofnun Þingeyinga"/>
    <x v="0"/>
    <n v="75.48"/>
    <n v="640"/>
    <x v="11"/>
    <x v="1"/>
  </r>
  <r>
    <x v="0"/>
    <s v="08761 - Heilbrigðisstofnun Þingeyinga"/>
    <x v="1"/>
    <n v="9.0500000000000007"/>
    <n v="640"/>
    <x v="11"/>
    <x v="1"/>
  </r>
  <r>
    <x v="0"/>
    <s v="08761 - Heilbrigðisstofnun Þingeyinga"/>
    <x v="0"/>
    <n v="4.9400000000000004"/>
    <n v="670"/>
    <x v="11"/>
    <x v="1"/>
  </r>
  <r>
    <x v="0"/>
    <s v="08761 - Heilbrigðisstofnun Þingeyinga"/>
    <x v="1"/>
    <n v="2.02"/>
    <n v="670"/>
    <x v="11"/>
    <x v="1"/>
  </r>
  <r>
    <x v="0"/>
    <s v="08761 - Heilbrigðisstofnun Þingeyinga"/>
    <x v="0"/>
    <n v="2.5"/>
    <n v="660"/>
    <x v="52"/>
    <x v="1"/>
  </r>
  <r>
    <x v="0"/>
    <s v="08777 - Heilbrigðisstofnun Austurlands"/>
    <x v="0"/>
    <n v="3.25"/>
    <n v="765"/>
    <x v="4"/>
    <x v="2"/>
  </r>
  <r>
    <x v="0"/>
    <s v="08777 - Heilbrigðisstofnun Austurlands"/>
    <x v="1"/>
    <n v="3.26"/>
    <n v="765"/>
    <x v="4"/>
    <x v="2"/>
  </r>
  <r>
    <x v="0"/>
    <s v="08777 - Heilbrigðisstofnun Austurlands"/>
    <x v="0"/>
    <n v="13.42"/>
    <n v="730"/>
    <x v="23"/>
    <x v="2"/>
  </r>
  <r>
    <x v="0"/>
    <s v="08777 - Heilbrigðisstofnun Austurlands"/>
    <x v="1"/>
    <n v="9.48"/>
    <n v="730"/>
    <x v="23"/>
    <x v="2"/>
  </r>
  <r>
    <x v="0"/>
    <s v="08777 - Heilbrigðisstofnun Austurlands"/>
    <x v="0"/>
    <n v="7.78"/>
    <n v="735"/>
    <x v="23"/>
    <x v="2"/>
  </r>
  <r>
    <x v="0"/>
    <s v="08777 - Heilbrigðisstofnun Austurlands"/>
    <x v="1"/>
    <n v="1.91"/>
    <n v="735"/>
    <x v="23"/>
    <x v="2"/>
  </r>
  <r>
    <x v="0"/>
    <s v="08777 - Heilbrigðisstofnun Austurlands"/>
    <x v="0"/>
    <n v="72.63"/>
    <n v="740"/>
    <x v="23"/>
    <x v="2"/>
  </r>
  <r>
    <x v="0"/>
    <s v="08777 - Heilbrigðisstofnun Austurlands"/>
    <x v="1"/>
    <n v="5.05"/>
    <n v="740"/>
    <x v="23"/>
    <x v="2"/>
  </r>
  <r>
    <x v="0"/>
    <s v="08777 - Heilbrigðisstofnun Austurlands"/>
    <x v="0"/>
    <n v="60.16"/>
    <n v="700"/>
    <x v="18"/>
    <x v="2"/>
  </r>
  <r>
    <x v="0"/>
    <s v="08777 - Heilbrigðisstofnun Austurlands"/>
    <x v="1"/>
    <n v="8.56"/>
    <n v="700"/>
    <x v="18"/>
    <x v="2"/>
  </r>
  <r>
    <x v="0"/>
    <s v="08777 - Heilbrigðisstofnun Austurlands"/>
    <x v="0"/>
    <n v="26.23"/>
    <n v="710"/>
    <x v="28"/>
    <x v="2"/>
  </r>
  <r>
    <x v="0"/>
    <s v="08777 - Heilbrigðisstofnun Austurlands"/>
    <x v="1"/>
    <n v="4.68"/>
    <n v="710"/>
    <x v="28"/>
    <x v="2"/>
  </r>
  <r>
    <x v="0"/>
    <s v="08777 - Heilbrigðisstofnun Austurlands"/>
    <x v="0"/>
    <n v="1.44"/>
    <n v="690"/>
    <x v="56"/>
    <x v="2"/>
  </r>
  <r>
    <x v="0"/>
    <s v="08777 - Heilbrigðisstofnun Austurlands"/>
    <x v="1"/>
    <n v="1"/>
    <n v="690"/>
    <x v="56"/>
    <x v="2"/>
  </r>
  <r>
    <x v="0"/>
    <s v="08787 - Heilbrigðisstofnun Suðurlands"/>
    <x v="0"/>
    <n v="3.72"/>
    <n v="810"/>
    <x v="17"/>
    <x v="4"/>
  </r>
  <r>
    <x v="0"/>
    <s v="08787 - Heilbrigðisstofnun Suðurlands"/>
    <x v="1"/>
    <n v="1.3"/>
    <n v="810"/>
    <x v="17"/>
    <x v="4"/>
  </r>
  <r>
    <x v="0"/>
    <s v="08787 - Heilbrigðisstofnun Suðurlands"/>
    <x v="0"/>
    <n v="1.6"/>
    <n v="870"/>
    <x v="38"/>
    <x v="4"/>
  </r>
  <r>
    <x v="0"/>
    <s v="08787 - Heilbrigðisstofnun Suðurlands"/>
    <x v="1"/>
    <n v="1.5"/>
    <n v="870"/>
    <x v="38"/>
    <x v="4"/>
  </r>
  <r>
    <x v="0"/>
    <s v="08787 - Heilbrigðisstofnun Suðurlands"/>
    <x v="0"/>
    <n v="8.1999999999999993"/>
    <n v="860"/>
    <x v="39"/>
    <x v="4"/>
  </r>
  <r>
    <x v="0"/>
    <s v="08787 - Heilbrigðisstofnun Suðurlands"/>
    <x v="1"/>
    <n v="3.53"/>
    <n v="860"/>
    <x v="39"/>
    <x v="4"/>
  </r>
  <r>
    <x v="0"/>
    <s v="08787 - Heilbrigðisstofnun Suðurlands"/>
    <x v="0"/>
    <n v="2"/>
    <n v="880"/>
    <x v="32"/>
    <x v="4"/>
  </r>
  <r>
    <x v="0"/>
    <s v="08787 - Heilbrigðisstofnun Suðurlands"/>
    <x v="1"/>
    <n v="0.7"/>
    <n v="880"/>
    <x v="32"/>
    <x v="4"/>
  </r>
  <r>
    <x v="0"/>
    <s v="08787 - Heilbrigðisstofnun Suðurlands"/>
    <x v="0"/>
    <n v="150.38"/>
    <n v="800"/>
    <x v="6"/>
    <x v="4"/>
  </r>
  <r>
    <x v="0"/>
    <s v="08787 - Heilbrigðisstofnun Suðurlands"/>
    <x v="1"/>
    <n v="28.37"/>
    <n v="800"/>
    <x v="6"/>
    <x v="4"/>
  </r>
  <r>
    <x v="0"/>
    <s v="08787 - Heilbrigðisstofnun Suðurlands"/>
    <x v="0"/>
    <n v="5.3"/>
    <s v="801b"/>
    <x v="8"/>
    <x v="4"/>
  </r>
  <r>
    <x v="0"/>
    <s v="08787 - Heilbrigðisstofnun Suðurlands"/>
    <x v="1"/>
    <n v="2.4900000000000002"/>
    <s v="801b"/>
    <x v="8"/>
    <x v="4"/>
  </r>
  <r>
    <x v="0"/>
    <s v="08787 - Heilbrigðisstofnun Suðurlands"/>
    <x v="0"/>
    <n v="2.69"/>
    <n v="825"/>
    <x v="6"/>
    <x v="4"/>
  </r>
  <r>
    <x v="0"/>
    <s v="08787 - Heilbrigðisstofnun Suðurlands"/>
    <x v="1"/>
    <n v="1.1499999999999999"/>
    <n v="825"/>
    <x v="6"/>
    <x v="4"/>
  </r>
  <r>
    <x v="0"/>
    <s v="08787 - Heilbrigðisstofnun Suðurlands"/>
    <x v="0"/>
    <n v="1.4"/>
    <n v="815"/>
    <x v="55"/>
    <x v="4"/>
  </r>
  <r>
    <x v="0"/>
    <s v="08787 - Heilbrigðisstofnun Suðurlands"/>
    <x v="1"/>
    <n v="0"/>
    <n v="815"/>
    <x v="55"/>
    <x v="4"/>
  </r>
  <r>
    <x v="0"/>
    <s v="08787 - Heilbrigðisstofnun Suðurlands"/>
    <x v="0"/>
    <n v="52.43"/>
    <n v="900"/>
    <x v="22"/>
    <x v="4"/>
  </r>
  <r>
    <x v="0"/>
    <s v="08787 - Heilbrigðisstofnun Suðurlands"/>
    <x v="1"/>
    <n v="9.1999999999999993"/>
    <n v="900"/>
    <x v="22"/>
    <x v="4"/>
  </r>
  <r>
    <x v="0"/>
    <s v="08791 - Heilbrigðisstofnun Suðurnesja"/>
    <x v="0"/>
    <n v="25.01"/>
    <n v="240"/>
    <x v="29"/>
    <x v="7"/>
  </r>
  <r>
    <x v="0"/>
    <s v="08791 - Heilbrigðisstofnun Suðurnesja"/>
    <x v="0"/>
    <n v="124.47"/>
    <n v="230"/>
    <x v="20"/>
    <x v="7"/>
  </r>
  <r>
    <x v="0"/>
    <s v="08791 - Heilbrigðisstofnun Suðurnesja"/>
    <x v="1"/>
    <n v="25.88"/>
    <n v="230"/>
    <x v="20"/>
    <x v="7"/>
  </r>
  <r>
    <x v="0"/>
    <s v="08801 - Greiningar- og ráðgjafarstöð ríkisins"/>
    <x v="0"/>
    <n v="41.42"/>
    <n v="200"/>
    <x v="2"/>
    <x v="0"/>
  </r>
  <r>
    <x v="0"/>
    <s v="08801 - Greiningar- og ráðgjafarstöð ríkisins"/>
    <x v="1"/>
    <n v="5.78"/>
    <n v="200"/>
    <x v="2"/>
    <x v="0"/>
  </r>
  <r>
    <x v="0"/>
    <s v="08805 - Þjónustu- og þekkingarmiðstöð fyrir blinda og sjónskerta"/>
    <x v="0"/>
    <n v="19.3"/>
    <n v="105"/>
    <x v="0"/>
    <x v="0"/>
  </r>
  <r>
    <x v="0"/>
    <s v="08805 - Þjónustu- og þekkingarmiðstöð fyrir blinda og sjónskerta"/>
    <x v="1"/>
    <n v="4.7"/>
    <n v="105"/>
    <x v="0"/>
    <x v="0"/>
  </r>
  <r>
    <x v="0"/>
    <s v="08807 - Heyrnar- og talmeinastöð Íslands"/>
    <x v="0"/>
    <n v="16.690000000000001"/>
    <n v="105"/>
    <x v="0"/>
    <x v="0"/>
  </r>
  <r>
    <x v="0"/>
    <s v="08807 - Heyrnar- og talmeinastöð Íslands"/>
    <x v="1"/>
    <n v="2.4900000000000002"/>
    <n v="105"/>
    <x v="0"/>
    <x v="0"/>
  </r>
  <r>
    <x v="0"/>
    <s v="08809 - Málefni fatlaðra"/>
    <x v="0"/>
    <n v="3.75"/>
    <n v="150"/>
    <x v="0"/>
    <x v="0"/>
  </r>
  <r>
    <x v="0"/>
    <s v="08809 - Málefni fatlaðra"/>
    <x v="1"/>
    <n v="2.25"/>
    <n v="150"/>
    <x v="0"/>
    <x v="0"/>
  </r>
  <r>
    <x v="0"/>
    <s v="08821 - Barnaverndarstofa"/>
    <x v="0"/>
    <n v="3.3"/>
    <n v="851"/>
    <x v="49"/>
    <x v="4"/>
  </r>
  <r>
    <x v="0"/>
    <s v="08821 - Barnaverndarstofa"/>
    <x v="1"/>
    <n v="14"/>
    <n v="851"/>
    <x v="49"/>
    <x v="4"/>
  </r>
  <r>
    <x v="0"/>
    <s v="08821 - Barnaverndarstofa"/>
    <x v="0"/>
    <n v="7"/>
    <n v="104"/>
    <x v="0"/>
    <x v="0"/>
  </r>
  <r>
    <x v="0"/>
    <s v="08821 - Barnaverndarstofa"/>
    <x v="0"/>
    <n v="19.350000000000001"/>
    <n v="105"/>
    <x v="0"/>
    <x v="0"/>
  </r>
  <r>
    <x v="0"/>
    <s v="08821 - Barnaverndarstofa"/>
    <x v="1"/>
    <n v="6"/>
    <n v="105"/>
    <x v="0"/>
    <x v="0"/>
  </r>
  <r>
    <x v="0"/>
    <s v="08821 - Barnaverndarstofa"/>
    <x v="0"/>
    <n v="8.7100000000000009"/>
    <n v="112"/>
    <x v="0"/>
    <x v="0"/>
  </r>
  <r>
    <x v="0"/>
    <s v="08821 - Barnaverndarstofa"/>
    <x v="1"/>
    <n v="17.02"/>
    <n v="112"/>
    <x v="0"/>
    <x v="0"/>
  </r>
  <r>
    <x v="0"/>
    <s v="08841 - Vinnumálastofnun"/>
    <x v="0"/>
    <n v="4"/>
    <n v="300"/>
    <x v="21"/>
    <x v="3"/>
  </r>
  <r>
    <x v="0"/>
    <s v="08841 - Vinnumálastofnun"/>
    <x v="0"/>
    <n v="4.32"/>
    <n v="600"/>
    <x v="3"/>
    <x v="1"/>
  </r>
  <r>
    <x v="0"/>
    <s v="08841 - Vinnumálastofnun"/>
    <x v="1"/>
    <n v="1.5"/>
    <n v="600"/>
    <x v="3"/>
    <x v="1"/>
  </r>
  <r>
    <x v="0"/>
    <s v="08841 - Vinnumálastofnun"/>
    <x v="0"/>
    <n v="0.57999999999999996"/>
    <n v="700"/>
    <x v="18"/>
    <x v="2"/>
  </r>
  <r>
    <x v="0"/>
    <s v="08841 - Vinnumálastofnun"/>
    <x v="1"/>
    <n v="1"/>
    <n v="700"/>
    <x v="18"/>
    <x v="2"/>
  </r>
  <r>
    <x v="0"/>
    <s v="08841 - Vinnumálastofnun"/>
    <x v="0"/>
    <n v="9"/>
    <n v="530"/>
    <x v="31"/>
    <x v="5"/>
  </r>
  <r>
    <x v="0"/>
    <s v="08841 - Vinnumálastofnun"/>
    <x v="1"/>
    <n v="3"/>
    <n v="530"/>
    <x v="31"/>
    <x v="5"/>
  </r>
  <r>
    <x v="0"/>
    <s v="08841 - Vinnumálastofnun"/>
    <x v="0"/>
    <n v="1"/>
    <n v="400"/>
    <x v="10"/>
    <x v="6"/>
  </r>
  <r>
    <x v="0"/>
    <s v="08841 - Vinnumálastofnun"/>
    <x v="1"/>
    <n v="1"/>
    <n v="400"/>
    <x v="10"/>
    <x v="6"/>
  </r>
  <r>
    <x v="0"/>
    <s v="08841 - Vinnumálastofnun"/>
    <x v="0"/>
    <n v="5.64"/>
    <n v="230"/>
    <x v="20"/>
    <x v="7"/>
  </r>
  <r>
    <x v="0"/>
    <s v="08841 - Vinnumálastofnun"/>
    <x v="0"/>
    <n v="51.1"/>
    <n v="103"/>
    <x v="0"/>
    <x v="0"/>
  </r>
  <r>
    <x v="0"/>
    <s v="08841 - Vinnumálastofnun"/>
    <x v="1"/>
    <n v="20"/>
    <n v="103"/>
    <x v="0"/>
    <x v="0"/>
  </r>
  <r>
    <x v="0"/>
    <s v="08841 - Vinnumálastofnun"/>
    <x v="0"/>
    <n v="3.5"/>
    <n v="800"/>
    <x v="6"/>
    <x v="4"/>
  </r>
  <r>
    <x v="0"/>
    <s v="08841 - Vinnumálastofnun"/>
    <x v="0"/>
    <n v="14"/>
    <n v="545"/>
    <x v="14"/>
    <x v="5"/>
  </r>
  <r>
    <x v="0"/>
    <s v="08841 - Vinnumálastofnun"/>
    <x v="1"/>
    <n v="4"/>
    <n v="545"/>
    <x v="14"/>
    <x v="5"/>
  </r>
  <r>
    <x v="0"/>
    <s v="08851 - Atvinnuleysistryggingasjóður"/>
    <x v="0"/>
    <n v="1"/>
    <n v="540"/>
    <x v="36"/>
    <x v="5"/>
  </r>
  <r>
    <x v="0"/>
    <s v="09101 - Fjármála- og efnahagsráðuneyti, aðalskrifstofa"/>
    <x v="0"/>
    <n v="40.909999999999997"/>
    <n v="150"/>
    <x v="0"/>
    <x v="0"/>
  </r>
  <r>
    <x v="0"/>
    <s v="09101 - Fjármála- og efnahagsráðuneyti, aðalskrifstofa"/>
    <x v="1"/>
    <n v="31.75"/>
    <n v="150"/>
    <x v="0"/>
    <x v="0"/>
  </r>
  <r>
    <x v="0"/>
    <s v="09103 - Fjársýsla ríkisins"/>
    <x v="0"/>
    <n v="44.24"/>
    <n v="150"/>
    <x v="0"/>
    <x v="0"/>
  </r>
  <r>
    <x v="0"/>
    <s v="09103 - Fjársýsla ríkisins"/>
    <x v="1"/>
    <n v="27.83"/>
    <n v="150"/>
    <x v="0"/>
    <x v="0"/>
  </r>
  <r>
    <x v="0"/>
    <s v="09210 - Ríkisskattstjóri"/>
    <x v="0"/>
    <n v="4.9800000000000004"/>
    <n v="300"/>
    <x v="21"/>
    <x v="3"/>
  </r>
  <r>
    <x v="0"/>
    <s v="09210 - Ríkisskattstjóri"/>
    <x v="1"/>
    <n v="3"/>
    <n v="300"/>
    <x v="21"/>
    <x v="3"/>
  </r>
  <r>
    <x v="0"/>
    <s v="09210 - Ríkisskattstjóri"/>
    <x v="0"/>
    <n v="9.9"/>
    <n v="600"/>
    <x v="3"/>
    <x v="1"/>
  </r>
  <r>
    <x v="0"/>
    <s v="09210 - Ríkisskattstjóri"/>
    <x v="1"/>
    <n v="3.8"/>
    <n v="600"/>
    <x v="3"/>
    <x v="1"/>
  </r>
  <r>
    <x v="0"/>
    <s v="09210 - Ríkisskattstjóri"/>
    <x v="0"/>
    <n v="2.95"/>
    <n v="580"/>
    <x v="1"/>
    <x v="1"/>
  </r>
  <r>
    <x v="0"/>
    <s v="09210 - Ríkisskattstjóri"/>
    <x v="1"/>
    <n v="2"/>
    <n v="580"/>
    <x v="1"/>
    <x v="1"/>
  </r>
  <r>
    <x v="0"/>
    <s v="09210 - Ríkisskattstjóri"/>
    <x v="0"/>
    <n v="4"/>
    <n v="700"/>
    <x v="18"/>
    <x v="2"/>
  </r>
  <r>
    <x v="0"/>
    <s v="09210 - Ríkisskattstjóri"/>
    <x v="1"/>
    <n v="3"/>
    <n v="700"/>
    <x v="18"/>
    <x v="2"/>
  </r>
  <r>
    <x v="0"/>
    <s v="09210 - Ríkisskattstjóri"/>
    <x v="0"/>
    <n v="24.9"/>
    <n v="220"/>
    <x v="19"/>
    <x v="0"/>
  </r>
  <r>
    <x v="0"/>
    <s v="09210 - Ríkisskattstjóri"/>
    <x v="1"/>
    <n v="19.75"/>
    <n v="220"/>
    <x v="19"/>
    <x v="0"/>
  </r>
  <r>
    <x v="0"/>
    <s v="09210 - Ríkisskattstjóri"/>
    <x v="0"/>
    <n v="5"/>
    <n v="400"/>
    <x v="10"/>
    <x v="6"/>
  </r>
  <r>
    <x v="0"/>
    <s v="09210 - Ríkisskattstjóri"/>
    <x v="0"/>
    <n v="8.75"/>
    <n v="850"/>
    <x v="49"/>
    <x v="4"/>
  </r>
  <r>
    <x v="0"/>
    <s v="09210 - Ríkisskattstjóri"/>
    <x v="1"/>
    <n v="1"/>
    <n v="850"/>
    <x v="49"/>
    <x v="4"/>
  </r>
  <r>
    <x v="0"/>
    <s v="09210 - Ríkisskattstjóri"/>
    <x v="0"/>
    <n v="82.22"/>
    <n v="150"/>
    <x v="0"/>
    <x v="0"/>
  </r>
  <r>
    <x v="0"/>
    <s v="09210 - Ríkisskattstjóri"/>
    <x v="1"/>
    <n v="66.58"/>
    <n v="150"/>
    <x v="0"/>
    <x v="0"/>
  </r>
  <r>
    <x v="0"/>
    <s v="09210 - Ríkisskattstjóri"/>
    <x v="0"/>
    <n v="2.8"/>
    <n v="900"/>
    <x v="22"/>
    <x v="4"/>
  </r>
  <r>
    <x v="0"/>
    <s v="09210 - Ríkisskattstjóri"/>
    <x v="1"/>
    <n v="1"/>
    <n v="900"/>
    <x v="22"/>
    <x v="4"/>
  </r>
  <r>
    <x v="0"/>
    <s v="09214 - Yfirskattanefnd"/>
    <x v="0"/>
    <n v="2.6"/>
    <n v="105"/>
    <x v="0"/>
    <x v="0"/>
  </r>
  <r>
    <x v="0"/>
    <s v="09214 - Yfirskattanefnd"/>
    <x v="1"/>
    <n v="5.22"/>
    <n v="105"/>
    <x v="0"/>
    <x v="0"/>
  </r>
  <r>
    <x v="0"/>
    <s v="09215 - Skattrannsóknarstjóri ríkisins"/>
    <x v="0"/>
    <n v="16.77"/>
    <n v="150"/>
    <x v="0"/>
    <x v="0"/>
  </r>
  <r>
    <x v="0"/>
    <s v="09215 - Skattrannsóknarstjóri ríkisins"/>
    <x v="1"/>
    <n v="12.19"/>
    <n v="150"/>
    <x v="0"/>
    <x v="0"/>
  </r>
  <r>
    <x v="0"/>
    <s v="09262 - Tollstjórinn"/>
    <x v="0"/>
    <n v="0"/>
    <n v="600"/>
    <x v="3"/>
    <x v="1"/>
  </r>
  <r>
    <x v="0"/>
    <s v="09262 - Tollstjórinn"/>
    <x v="1"/>
    <n v="2"/>
    <n v="600"/>
    <x v="3"/>
    <x v="1"/>
  </r>
  <r>
    <x v="0"/>
    <s v="09262 - Tollstjórinn"/>
    <x v="0"/>
    <n v="1"/>
    <n v="735"/>
    <x v="23"/>
    <x v="2"/>
  </r>
  <r>
    <x v="0"/>
    <s v="09262 - Tollstjórinn"/>
    <x v="1"/>
    <n v="1"/>
    <n v="735"/>
    <x v="23"/>
    <x v="2"/>
  </r>
  <r>
    <x v="0"/>
    <s v="09262 - Tollstjórinn"/>
    <x v="0"/>
    <n v="0"/>
    <n v="400"/>
    <x v="10"/>
    <x v="6"/>
  </r>
  <r>
    <x v="0"/>
    <s v="09262 - Tollstjórinn"/>
    <x v="1"/>
    <n v="1"/>
    <n v="400"/>
    <x v="10"/>
    <x v="6"/>
  </r>
  <r>
    <x v="0"/>
    <s v="09262 - Tollstjórinn"/>
    <x v="0"/>
    <n v="8"/>
    <n v="235"/>
    <x v="20"/>
    <x v="7"/>
  </r>
  <r>
    <x v="0"/>
    <s v="09262 - Tollstjórinn"/>
    <x v="1"/>
    <n v="35"/>
    <n v="235"/>
    <x v="20"/>
    <x v="7"/>
  </r>
  <r>
    <x v="0"/>
    <s v="09262 - Tollstjórinn"/>
    <x v="0"/>
    <n v="100"/>
    <n v="101"/>
    <x v="0"/>
    <x v="0"/>
  </r>
  <r>
    <x v="0"/>
    <s v="09262 - Tollstjórinn"/>
    <x v="1"/>
    <n v="74"/>
    <n v="101"/>
    <x v="0"/>
    <x v="0"/>
  </r>
  <r>
    <x v="0"/>
    <s v="09262 - Tollstjórinn"/>
    <x v="0"/>
    <n v="0"/>
    <n v="710"/>
    <x v="28"/>
    <x v="2"/>
  </r>
  <r>
    <x v="0"/>
    <s v="09262 - Tollstjórinn"/>
    <x v="1"/>
    <n v="2"/>
    <n v="710"/>
    <x v="28"/>
    <x v="2"/>
  </r>
  <r>
    <x v="0"/>
    <s v="09262 - Tollstjórinn"/>
    <x v="0"/>
    <n v="0"/>
    <n v="800"/>
    <x v="6"/>
    <x v="4"/>
  </r>
  <r>
    <x v="0"/>
    <s v="09262 - Tollstjórinn"/>
    <x v="1"/>
    <n v="1"/>
    <n v="800"/>
    <x v="6"/>
    <x v="4"/>
  </r>
  <r>
    <x v="0"/>
    <s v="09262 - Tollstjórinn"/>
    <x v="0"/>
    <n v="0"/>
    <n v="900"/>
    <x v="22"/>
    <x v="4"/>
  </r>
  <r>
    <x v="0"/>
    <s v="09262 - Tollstjórinn"/>
    <x v="1"/>
    <n v="2"/>
    <n v="900"/>
    <x v="22"/>
    <x v="4"/>
  </r>
  <r>
    <x v="0"/>
    <s v="09381 - Lífeyrisskuldbindingar, eftirlaun"/>
    <x v="0"/>
    <n v="1"/>
    <n v="150"/>
    <x v="0"/>
    <x v="0"/>
  </r>
  <r>
    <x v="0"/>
    <s v="09381 - Lífeyrisskuldbindingar, eftirlaun"/>
    <x v="1"/>
    <n v="2"/>
    <n v="150"/>
    <x v="0"/>
    <x v="0"/>
  </r>
  <r>
    <x v="0"/>
    <s v="09901 - Framkvæmdasýsla ríkisins"/>
    <x v="0"/>
    <n v="6.6"/>
    <n v="105"/>
    <x v="0"/>
    <x v="0"/>
  </r>
  <r>
    <x v="0"/>
    <s v="09901 - Framkvæmdasýsla ríkisins"/>
    <x v="1"/>
    <n v="14.9"/>
    <n v="105"/>
    <x v="0"/>
    <x v="0"/>
  </r>
  <r>
    <x v="0"/>
    <s v="09901 - Framkvæmdasýsla ríkisins"/>
    <x v="1"/>
    <n v="1"/>
    <n v="580"/>
    <x v="1"/>
    <x v="1"/>
  </r>
  <r>
    <x v="0"/>
    <s v="09905 - Ríkiskaup"/>
    <x v="0"/>
    <n v="14.49"/>
    <n v="105"/>
    <x v="0"/>
    <x v="0"/>
  </r>
  <r>
    <x v="0"/>
    <s v="09905 - Ríkiskaup"/>
    <x v="1"/>
    <n v="10.49"/>
    <n v="105"/>
    <x v="0"/>
    <x v="0"/>
  </r>
  <r>
    <x v="0"/>
    <s v="09977 - Bankasýsla ríkisins"/>
    <x v="0"/>
    <n v="1"/>
    <n v="105"/>
    <x v="0"/>
    <x v="0"/>
  </r>
  <r>
    <x v="0"/>
    <s v="09977 - Bankasýsla ríkisins"/>
    <x v="1"/>
    <n v="2.33"/>
    <n v="105"/>
    <x v="0"/>
    <x v="0"/>
  </r>
  <r>
    <x v="0"/>
    <s v="09978 - Fjármálaeftirlitið"/>
    <x v="0"/>
    <n v="53.69"/>
    <n v="105"/>
    <x v="0"/>
    <x v="0"/>
  </r>
  <r>
    <x v="0"/>
    <s v="09978 - Fjármálaeftirlitið"/>
    <x v="1"/>
    <n v="64.63"/>
    <n v="105"/>
    <x v="0"/>
    <x v="0"/>
  </r>
  <r>
    <x v="0"/>
    <s v="09980 - Rekstrarfélag Stjórnarráðsins"/>
    <x v="0"/>
    <n v="3.12"/>
    <n v="150"/>
    <x v="0"/>
    <x v="0"/>
  </r>
  <r>
    <x v="0"/>
    <s v="09980 - Rekstrarfélag Stjórnarráðsins"/>
    <x v="1"/>
    <n v="9"/>
    <n v="150"/>
    <x v="0"/>
    <x v="0"/>
  </r>
  <r>
    <x v="0"/>
    <s v="09984 - Fasteignir ríkissjóðs"/>
    <x v="0"/>
    <n v="3"/>
    <n v="150"/>
    <x v="0"/>
    <x v="0"/>
  </r>
  <r>
    <x v="0"/>
    <s v="09984 - Fasteignir ríkissjóðs"/>
    <x v="1"/>
    <n v="8"/>
    <n v="150"/>
    <x v="0"/>
    <x v="0"/>
  </r>
  <r>
    <x v="0"/>
    <s v="09999 - Ýmislegt"/>
    <x v="0"/>
    <n v="7.05"/>
    <n v="150"/>
    <x v="0"/>
    <x v="0"/>
  </r>
  <r>
    <x v="0"/>
    <s v="09999 - Ýmislegt"/>
    <x v="1"/>
    <n v="7"/>
    <n v="150"/>
    <x v="0"/>
    <x v="0"/>
  </r>
  <r>
    <x v="0"/>
    <s v="14101 - Umhverfis- og auðlindaráðuneyti, aðalskrifstofa"/>
    <x v="0"/>
    <n v="24.12"/>
    <n v="150"/>
    <x v="0"/>
    <x v="0"/>
  </r>
  <r>
    <x v="0"/>
    <s v="14101 - Umhverfis- og auðlindaráðuneyti, aðalskrifstofa"/>
    <x v="1"/>
    <n v="13"/>
    <n v="150"/>
    <x v="0"/>
    <x v="0"/>
  </r>
  <r>
    <x v="0"/>
    <s v="14190 - Ýmis verkefni"/>
    <x v="0"/>
    <n v="5"/>
    <n v="150"/>
    <x v="0"/>
    <x v="0"/>
  </r>
  <r>
    <x v="0"/>
    <s v="14190 - Ýmis verkefni"/>
    <x v="1"/>
    <n v="2"/>
    <n v="150"/>
    <x v="0"/>
    <x v="0"/>
  </r>
  <r>
    <x v="0"/>
    <s v="14202 - Náttúrurannsóknastöðin við Mývatn"/>
    <x v="0"/>
    <n v="1"/>
    <n v="660"/>
    <x v="52"/>
    <x v="1"/>
  </r>
  <r>
    <x v="0"/>
    <s v="14202 - Náttúrurannsóknastöðin við Mývatn"/>
    <x v="1"/>
    <n v="1"/>
    <n v="660"/>
    <x v="52"/>
    <x v="1"/>
  </r>
  <r>
    <x v="0"/>
    <s v="14211 - Umhverfisstofnun"/>
    <x v="0"/>
    <n v="3"/>
    <n v="600"/>
    <x v="3"/>
    <x v="1"/>
  </r>
  <r>
    <x v="0"/>
    <s v="14211 - Umhverfisstofnun"/>
    <x v="1"/>
    <n v="3"/>
    <n v="600"/>
    <x v="3"/>
    <x v="1"/>
  </r>
  <r>
    <x v="0"/>
    <s v="14211 - Umhverfisstofnun"/>
    <x v="0"/>
    <n v="0"/>
    <n v="700"/>
    <x v="18"/>
    <x v="2"/>
  </r>
  <r>
    <x v="0"/>
    <s v="14211 - Umhverfisstofnun"/>
    <x v="1"/>
    <n v="1"/>
    <n v="700"/>
    <x v="18"/>
    <x v="2"/>
  </r>
  <r>
    <x v="0"/>
    <s v="14211 - Umhverfisstofnun"/>
    <x v="0"/>
    <n v="0"/>
    <n v="400"/>
    <x v="10"/>
    <x v="6"/>
  </r>
  <r>
    <x v="0"/>
    <s v="14211 - Umhverfisstofnun"/>
    <x v="1"/>
    <n v="1"/>
    <n v="400"/>
    <x v="10"/>
    <x v="6"/>
  </r>
  <r>
    <x v="0"/>
    <s v="14211 - Umhverfisstofnun"/>
    <x v="0"/>
    <n v="32.4"/>
    <n v="108"/>
    <x v="0"/>
    <x v="0"/>
  </r>
  <r>
    <x v="0"/>
    <s v="14211 - Umhverfisstofnun"/>
    <x v="1"/>
    <n v="20.3"/>
    <n v="108"/>
    <x v="0"/>
    <x v="0"/>
  </r>
  <r>
    <x v="0"/>
    <s v="14211 - Umhverfisstofnun"/>
    <x v="0"/>
    <n v="0"/>
    <n v="660"/>
    <x v="52"/>
    <x v="1"/>
  </r>
  <r>
    <x v="0"/>
    <s v="14211 - Umhverfisstofnun"/>
    <x v="1"/>
    <n v="1"/>
    <n v="660"/>
    <x v="52"/>
    <x v="1"/>
  </r>
  <r>
    <x v="0"/>
    <s v="14211 - Umhverfisstofnun"/>
    <x v="0"/>
    <n v="1"/>
    <n v="360"/>
    <x v="30"/>
    <x v="3"/>
  </r>
  <r>
    <x v="0"/>
    <s v="14211 - Umhverfisstofnun"/>
    <x v="1"/>
    <n v="1"/>
    <n v="360"/>
    <x v="30"/>
    <x v="3"/>
  </r>
  <r>
    <x v="0"/>
    <s v="14211 - Umhverfisstofnun"/>
    <x v="0"/>
    <n v="1"/>
    <n v="801"/>
    <x v="6"/>
    <x v="4"/>
  </r>
  <r>
    <x v="0"/>
    <s v="14211 - Umhverfisstofnun"/>
    <x v="1"/>
    <n v="0"/>
    <n v="801"/>
    <x v="6"/>
    <x v="4"/>
  </r>
  <r>
    <x v="0"/>
    <s v="14211 - Umhverfisstofnun"/>
    <x v="0"/>
    <n v="1"/>
    <n v="900"/>
    <x v="22"/>
    <x v="4"/>
  </r>
  <r>
    <x v="0"/>
    <s v="14211 - Umhverfisstofnun"/>
    <x v="1"/>
    <n v="0"/>
    <n v="900"/>
    <x v="22"/>
    <x v="4"/>
  </r>
  <r>
    <x v="0"/>
    <s v="14211 - Umhverfisstofnun"/>
    <x v="0"/>
    <n v="0"/>
    <n v="450"/>
    <x v="34"/>
    <x v="6"/>
  </r>
  <r>
    <x v="0"/>
    <s v="14211 - Umhverfisstofnun"/>
    <x v="1"/>
    <n v="1"/>
    <n v="450"/>
    <x v="34"/>
    <x v="6"/>
  </r>
  <r>
    <x v="0"/>
    <s v="14212 - Vatnajökulsþjóðgarður"/>
    <x v="0"/>
    <n v="0"/>
    <s v="701a"/>
    <x v="57"/>
    <x v="2"/>
  </r>
  <r>
    <x v="0"/>
    <s v="14212 - Vatnajökulsþjóðgarður"/>
    <x v="1"/>
    <n v="2"/>
    <s v="701a"/>
    <x v="57"/>
    <x v="2"/>
  </r>
  <r>
    <x v="0"/>
    <s v="14212 - Vatnajökulsþjóðgarður"/>
    <x v="0"/>
    <n v="1"/>
    <n v="671"/>
    <x v="11"/>
    <x v="1"/>
  </r>
  <r>
    <x v="0"/>
    <s v="14212 - Vatnajökulsþjóðgarður"/>
    <x v="1"/>
    <n v="1"/>
    <n v="671"/>
    <x v="11"/>
    <x v="1"/>
  </r>
  <r>
    <x v="0"/>
    <s v="14212 - Vatnajökulsþjóðgarður"/>
    <x v="0"/>
    <n v="1"/>
    <n v="150"/>
    <x v="0"/>
    <x v="0"/>
  </r>
  <r>
    <x v="0"/>
    <s v="14212 - Vatnajökulsþjóðgarður"/>
    <x v="1"/>
    <n v="2"/>
    <n v="150"/>
    <x v="0"/>
    <x v="0"/>
  </r>
  <r>
    <x v="0"/>
    <s v="14212 - Vatnajökulsþjóðgarður"/>
    <x v="0"/>
    <n v="0"/>
    <n v="880"/>
    <x v="32"/>
    <x v="4"/>
  </r>
  <r>
    <x v="0"/>
    <s v="14212 - Vatnajökulsþjóðgarður"/>
    <x v="1"/>
    <n v="2"/>
    <n v="880"/>
    <x v="32"/>
    <x v="4"/>
  </r>
  <r>
    <x v="0"/>
    <s v="14212 - Vatnajökulsþjóðgarður"/>
    <x v="0"/>
    <n v="1"/>
    <n v="660"/>
    <x v="52"/>
    <x v="1"/>
  </r>
  <r>
    <x v="0"/>
    <s v="14212 - Vatnajökulsþjóðgarður"/>
    <x v="1"/>
    <n v="0"/>
    <n v="660"/>
    <x v="52"/>
    <x v="1"/>
  </r>
  <r>
    <x v="0"/>
    <s v="14212 - Vatnajökulsþjóðgarður"/>
    <x v="0"/>
    <n v="2"/>
    <n v="780"/>
    <x v="13"/>
    <x v="4"/>
  </r>
  <r>
    <x v="0"/>
    <s v="14212 - Vatnajökulsþjóðgarður"/>
    <x v="1"/>
    <n v="0"/>
    <n v="780"/>
    <x v="13"/>
    <x v="4"/>
  </r>
  <r>
    <x v="0"/>
    <s v="14212 - Vatnajökulsþjóðgarður"/>
    <x v="0"/>
    <n v="1"/>
    <n v="785"/>
    <x v="13"/>
    <x v="4"/>
  </r>
  <r>
    <x v="0"/>
    <s v="14212 - Vatnajökulsþjóðgarður"/>
    <x v="1"/>
    <n v="1"/>
    <n v="785"/>
    <x v="13"/>
    <x v="4"/>
  </r>
  <r>
    <x v="0"/>
    <s v="14231 - Landgræðsla ríkisins"/>
    <x v="0"/>
    <n v="1"/>
    <n v="311"/>
    <x v="16"/>
    <x v="3"/>
  </r>
  <r>
    <x v="0"/>
    <s v="14231 - Landgræðsla ríkisins"/>
    <x v="1"/>
    <n v="1"/>
    <n v="311"/>
    <x v="16"/>
    <x v="3"/>
  </r>
  <r>
    <x v="0"/>
    <s v="14231 - Landgræðsla ríkisins"/>
    <x v="0"/>
    <n v="0.3"/>
    <n v="700"/>
    <x v="18"/>
    <x v="2"/>
  </r>
  <r>
    <x v="0"/>
    <s v="14231 - Landgræðsla ríkisins"/>
    <x v="1"/>
    <n v="1"/>
    <n v="700"/>
    <x v="18"/>
    <x v="2"/>
  </r>
  <r>
    <x v="0"/>
    <s v="14231 - Landgræðsla ríkisins"/>
    <x v="0"/>
    <n v="1"/>
    <n v="640"/>
    <x v="11"/>
    <x v="1"/>
  </r>
  <r>
    <x v="0"/>
    <s v="14231 - Landgræðsla ríkisins"/>
    <x v="1"/>
    <n v="3"/>
    <n v="640"/>
    <x v="11"/>
    <x v="1"/>
  </r>
  <r>
    <x v="0"/>
    <s v="14231 - Landgræðsla ríkisins"/>
    <x v="0"/>
    <n v="11"/>
    <n v="851"/>
    <x v="49"/>
    <x v="4"/>
  </r>
  <r>
    <x v="0"/>
    <s v="14231 - Landgræðsla ríkisins"/>
    <x v="1"/>
    <n v="20.6"/>
    <n v="851"/>
    <x v="49"/>
    <x v="4"/>
  </r>
  <r>
    <x v="0"/>
    <s v="14231 - Landgræðsla ríkisins"/>
    <x v="0"/>
    <n v="2.9"/>
    <n v="101"/>
    <x v="0"/>
    <x v="0"/>
  </r>
  <r>
    <x v="0"/>
    <s v="14231 - Landgræðsla ríkisins"/>
    <x v="1"/>
    <n v="4"/>
    <n v="101"/>
    <x v="0"/>
    <x v="0"/>
  </r>
  <r>
    <x v="0"/>
    <s v="14231 - Landgræðsla ríkisins"/>
    <x v="1"/>
    <n v="1"/>
    <n v="550"/>
    <x v="7"/>
    <x v="5"/>
  </r>
  <r>
    <x v="0"/>
    <s v="14241 - Skógrækt ríkisins"/>
    <x v="0"/>
    <n v="1"/>
    <n v="601"/>
    <x v="3"/>
    <x v="1"/>
  </r>
  <r>
    <x v="0"/>
    <s v="14241 - Skógrækt ríkisins"/>
    <x v="1"/>
    <n v="6"/>
    <n v="601"/>
    <x v="3"/>
    <x v="1"/>
  </r>
  <r>
    <x v="0"/>
    <s v="14241 - Skógrækt ríkisins"/>
    <x v="0"/>
    <n v="0"/>
    <n v="311"/>
    <x v="16"/>
    <x v="3"/>
  </r>
  <r>
    <x v="0"/>
    <s v="14241 - Skógrækt ríkisins"/>
    <x v="1"/>
    <n v="5"/>
    <n v="311"/>
    <x v="16"/>
    <x v="3"/>
  </r>
  <r>
    <x v="0"/>
    <s v="14241 - Skógrækt ríkisins"/>
    <x v="0"/>
    <n v="4"/>
    <n v="700"/>
    <x v="18"/>
    <x v="2"/>
  </r>
  <r>
    <x v="0"/>
    <s v="14241 - Skógrækt ríkisins"/>
    <x v="1"/>
    <n v="7"/>
    <n v="700"/>
    <x v="18"/>
    <x v="2"/>
  </r>
  <r>
    <x v="0"/>
    <s v="14241 - Skógrækt ríkisins"/>
    <x v="0"/>
    <n v="1"/>
    <n v="701"/>
    <x v="18"/>
    <x v="2"/>
  </r>
  <r>
    <x v="0"/>
    <s v="14241 - Skógrækt ríkisins"/>
    <x v="1"/>
    <n v="8"/>
    <n v="701"/>
    <x v="18"/>
    <x v="2"/>
  </r>
  <r>
    <x v="0"/>
    <s v="14241 - Skógrækt ríkisins"/>
    <x v="0"/>
    <n v="3"/>
    <n v="116"/>
    <x v="0"/>
    <x v="0"/>
  </r>
  <r>
    <x v="0"/>
    <s v="14241 - Skógrækt ríkisins"/>
    <x v="1"/>
    <n v="8"/>
    <n v="116"/>
    <x v="0"/>
    <x v="0"/>
  </r>
  <r>
    <x v="0"/>
    <s v="14241 - Skógrækt ríkisins"/>
    <x v="0"/>
    <n v="0"/>
    <n v="801"/>
    <x v="6"/>
    <x v="4"/>
  </r>
  <r>
    <x v="0"/>
    <s v="14241 - Skógrækt ríkisins"/>
    <x v="1"/>
    <n v="10"/>
    <n v="801"/>
    <x v="6"/>
    <x v="4"/>
  </r>
  <r>
    <x v="0"/>
    <s v="14251 - Héraðs- og Austurlandsskógar"/>
    <x v="0"/>
    <n v="2"/>
    <n v="700"/>
    <x v="18"/>
    <x v="2"/>
  </r>
  <r>
    <x v="0"/>
    <s v="14251 - Héraðs- og Austurlandsskógar"/>
    <x v="1"/>
    <n v="1"/>
    <n v="700"/>
    <x v="18"/>
    <x v="2"/>
  </r>
  <r>
    <x v="0"/>
    <s v="14252 - Suðurlandsskógar"/>
    <x v="0"/>
    <n v="0.8"/>
    <n v="861"/>
    <x v="39"/>
    <x v="4"/>
  </r>
  <r>
    <x v="0"/>
    <s v="14252 - Suðurlandsskógar"/>
    <x v="1"/>
    <n v="0.8"/>
    <n v="861"/>
    <x v="39"/>
    <x v="4"/>
  </r>
  <r>
    <x v="0"/>
    <s v="14252 - Suðurlandsskógar"/>
    <x v="1"/>
    <n v="1.49"/>
    <n v="800"/>
    <x v="6"/>
    <x v="4"/>
  </r>
  <r>
    <x v="0"/>
    <s v="14252 - Suðurlandsskógar"/>
    <x v="0"/>
    <n v="0.75"/>
    <n v="801"/>
    <x v="6"/>
    <x v="4"/>
  </r>
  <r>
    <x v="0"/>
    <s v="14253 - Vesturlandsskógar"/>
    <x v="0"/>
    <n v="1.5"/>
    <n v="311"/>
    <x v="16"/>
    <x v="3"/>
  </r>
  <r>
    <x v="0"/>
    <s v="14253 - Vesturlandsskógar"/>
    <x v="1"/>
    <n v="0.5"/>
    <n v="311"/>
    <x v="16"/>
    <x v="3"/>
  </r>
  <r>
    <x v="0"/>
    <s v="14254 - Skjólskógar á Vestfjörðum"/>
    <x v="0"/>
    <n v="0.5"/>
    <n v="470"/>
    <x v="10"/>
    <x v="6"/>
  </r>
  <r>
    <x v="0"/>
    <s v="14254 - Skjólskógar á Vestfjörðum"/>
    <x v="1"/>
    <n v="2"/>
    <n v="470"/>
    <x v="10"/>
    <x v="6"/>
  </r>
  <r>
    <x v="0"/>
    <s v="14255 - Norðurlandsskógar"/>
    <x v="0"/>
    <n v="2"/>
    <n v="600"/>
    <x v="3"/>
    <x v="1"/>
  </r>
  <r>
    <x v="0"/>
    <s v="14255 - Norðurlandsskógar"/>
    <x v="1"/>
    <n v="1"/>
    <n v="600"/>
    <x v="3"/>
    <x v="1"/>
  </r>
  <r>
    <x v="0"/>
    <s v="14287 - Úrvinnslusjóður"/>
    <x v="0"/>
    <n v="2"/>
    <n v="108"/>
    <x v="0"/>
    <x v="0"/>
  </r>
  <r>
    <x v="0"/>
    <s v="14287 - Úrvinnslusjóður"/>
    <x v="1"/>
    <n v="3"/>
    <n v="108"/>
    <x v="0"/>
    <x v="0"/>
  </r>
  <r>
    <x v="0"/>
    <s v="14301 - Skipulagsstofnun"/>
    <x v="0"/>
    <n v="11.35"/>
    <n v="150"/>
    <x v="0"/>
    <x v="0"/>
  </r>
  <r>
    <x v="0"/>
    <s v="14301 - Skipulagsstofnun"/>
    <x v="1"/>
    <n v="10.5"/>
    <n v="150"/>
    <x v="0"/>
    <x v="0"/>
  </r>
  <r>
    <x v="0"/>
    <s v="14310 - Landmælingar Íslands"/>
    <x v="0"/>
    <n v="11.9"/>
    <n v="300"/>
    <x v="21"/>
    <x v="3"/>
  </r>
  <r>
    <x v="0"/>
    <s v="14310 - Landmælingar Íslands"/>
    <x v="1"/>
    <n v="11.8"/>
    <n v="300"/>
    <x v="21"/>
    <x v="3"/>
  </r>
  <r>
    <x v="0"/>
    <s v="14320 - Mannvirkjastofnun"/>
    <x v="0"/>
    <n v="6.49"/>
    <n v="101"/>
    <x v="0"/>
    <x v="0"/>
  </r>
  <r>
    <x v="0"/>
    <s v="14320 - Mannvirkjastofnun"/>
    <x v="1"/>
    <n v="18.63"/>
    <n v="101"/>
    <x v="0"/>
    <x v="0"/>
  </r>
  <r>
    <x v="0"/>
    <s v="14401 - Náttúrufræðistofnun Íslands"/>
    <x v="0"/>
    <n v="3"/>
    <n v="600"/>
    <x v="3"/>
    <x v="1"/>
  </r>
  <r>
    <x v="0"/>
    <s v="14401 - Náttúrufræðistofnun Íslands"/>
    <x v="1"/>
    <n v="4.5"/>
    <n v="600"/>
    <x v="3"/>
    <x v="1"/>
  </r>
  <r>
    <x v="0"/>
    <s v="14401 - Náttúrufræðistofnun Íslands"/>
    <x v="0"/>
    <n v="20.5"/>
    <n v="125"/>
    <x v="0"/>
    <x v="0"/>
  </r>
  <r>
    <x v="0"/>
    <s v="14401 - Náttúrufræðistofnun Íslands"/>
    <x v="1"/>
    <n v="19.5"/>
    <n v="125"/>
    <x v="0"/>
    <x v="0"/>
  </r>
  <r>
    <x v="0"/>
    <s v="14407 - Stofnun Vilhjálms Stefánssonar"/>
    <x v="0"/>
    <n v="2.0499999999999998"/>
    <n v="600"/>
    <x v="3"/>
    <x v="1"/>
  </r>
  <r>
    <x v="0"/>
    <s v="14407 - Stofnun Vilhjálms Stefánssonar"/>
    <x v="1"/>
    <n v="1.65"/>
    <n v="600"/>
    <x v="3"/>
    <x v="1"/>
  </r>
  <r>
    <x v="0"/>
    <s v="14412 - Veðurstofa Íslands"/>
    <x v="0"/>
    <n v="1.08"/>
    <n v="300"/>
    <x v="21"/>
    <x v="3"/>
  </r>
  <r>
    <x v="0"/>
    <s v="14412 - Veðurstofa Íslands"/>
    <x v="1"/>
    <n v="0.15"/>
    <n v="300"/>
    <x v="21"/>
    <x v="3"/>
  </r>
  <r>
    <x v="0"/>
    <s v="14412 - Veðurstofa Íslands"/>
    <x v="0"/>
    <n v="1.17"/>
    <n v="600"/>
    <x v="3"/>
    <x v="1"/>
  </r>
  <r>
    <x v="0"/>
    <s v="14412 - Veðurstofa Íslands"/>
    <x v="1"/>
    <n v="0.08"/>
    <n v="600"/>
    <x v="3"/>
    <x v="1"/>
  </r>
  <r>
    <x v="0"/>
    <s v="14412 - Veðurstofa Íslands"/>
    <x v="0"/>
    <n v="7.0000000000000007E-2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08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69"/>
    <n v="524"/>
    <x v="58"/>
    <x v="6"/>
  </r>
  <r>
    <x v="0"/>
    <s v="14412 - Veðurstofa Íslands"/>
    <x v="1"/>
    <n v="0"/>
    <n v="524"/>
    <x v="58"/>
    <x v="6"/>
  </r>
  <r>
    <x v="0"/>
    <s v="14412 - Veðurstofa Íslands"/>
    <x v="0"/>
    <n v="0.08"/>
    <n v="540"/>
    <x v="36"/>
    <x v="5"/>
  </r>
  <r>
    <x v="0"/>
    <s v="14412 - Veðurstofa Íslands"/>
    <x v="1"/>
    <n v="0.08"/>
    <n v="540"/>
    <x v="36"/>
    <x v="5"/>
  </r>
  <r>
    <x v="0"/>
    <s v="14412 - Veðurstofa Íslands"/>
    <x v="0"/>
    <n v="1.5"/>
    <n v="415"/>
    <x v="9"/>
    <x v="6"/>
  </r>
  <r>
    <x v="0"/>
    <s v="14412 - Veðurstofa Íslands"/>
    <x v="1"/>
    <n v="0"/>
    <n v="415"/>
    <x v="9"/>
    <x v="6"/>
  </r>
  <r>
    <x v="0"/>
    <s v="14412 - Veðurstofa Íslands"/>
    <x v="0"/>
    <n v="0.31"/>
    <n v="310"/>
    <x v="16"/>
    <x v="3"/>
  </r>
  <r>
    <x v="0"/>
    <s v="14412 - Veðurstofa Íslands"/>
    <x v="1"/>
    <n v="0.49"/>
    <n v="310"/>
    <x v="16"/>
    <x v="3"/>
  </r>
  <r>
    <x v="0"/>
    <s v="14412 - Veðurstofa Íslands"/>
    <x v="0"/>
    <n v="0.08"/>
    <n v="320"/>
    <x v="16"/>
    <x v="3"/>
  </r>
  <r>
    <x v="0"/>
    <s v="14412 - Veðurstofa Íslands"/>
    <x v="1"/>
    <n v="0"/>
    <n v="320"/>
    <x v="16"/>
    <x v="3"/>
  </r>
  <r>
    <x v="0"/>
    <s v="14412 - Veðurstofa Íslands"/>
    <x v="0"/>
    <n v="0.08"/>
    <n v="720"/>
    <x v="59"/>
    <x v="2"/>
  </r>
  <r>
    <x v="0"/>
    <s v="14412 - Veðurstofa Íslands"/>
    <x v="1"/>
    <n v="0"/>
    <n v="720"/>
    <x v="59"/>
    <x v="2"/>
  </r>
  <r>
    <x v="0"/>
    <s v="14412 - Veðurstofa Íslands"/>
    <x v="0"/>
    <n v="0"/>
    <n v="760"/>
    <x v="42"/>
    <x v="2"/>
  </r>
  <r>
    <x v="0"/>
    <s v="14412 - Veðurstofa Íslands"/>
    <x v="1"/>
    <n v="0.08"/>
    <n v="760"/>
    <x v="42"/>
    <x v="2"/>
  </r>
  <r>
    <x v="0"/>
    <s v="14412 - Veðurstofa Íslands"/>
    <x v="0"/>
    <n v="0.08"/>
    <n v="370"/>
    <x v="33"/>
    <x v="3"/>
  </r>
  <r>
    <x v="0"/>
    <s v="14412 - Veðurstofa Íslands"/>
    <x v="1"/>
    <n v="0.56999999999999995"/>
    <n v="370"/>
    <x v="33"/>
    <x v="3"/>
  </r>
  <r>
    <x v="0"/>
    <s v="14412 - Veðurstofa Íslands"/>
    <x v="0"/>
    <n v="1"/>
    <n v="620"/>
    <x v="37"/>
    <x v="1"/>
  </r>
  <r>
    <x v="0"/>
    <s v="14412 - Veðurstofa Íslands"/>
    <x v="1"/>
    <n v="0.08"/>
    <n v="620"/>
    <x v="37"/>
    <x v="1"/>
  </r>
  <r>
    <x v="0"/>
    <s v="14412 - Veðurstofa Íslands"/>
    <x v="0"/>
    <n v="0"/>
    <s v="Erlendis"/>
    <x v="27"/>
    <x v="8"/>
  </r>
  <r>
    <x v="0"/>
    <s v="14412 - Veðurstofa Íslands"/>
    <x v="1"/>
    <n v="1.75"/>
    <s v="Erlendis"/>
    <x v="27"/>
    <x v="8"/>
  </r>
  <r>
    <x v="0"/>
    <s v="14412 - Veðurstofa Íslands"/>
    <x v="0"/>
    <n v="0.5"/>
    <n v="580"/>
    <x v="1"/>
    <x v="1"/>
  </r>
  <r>
    <x v="0"/>
    <s v="14412 - Veðurstofa Íslands"/>
    <x v="1"/>
    <n v="0.86"/>
    <n v="580"/>
    <x v="1"/>
    <x v="1"/>
  </r>
  <r>
    <x v="0"/>
    <s v="14412 - Veðurstofa Íslands"/>
    <x v="0"/>
    <n v="0"/>
    <n v="715"/>
    <x v="23"/>
    <x v="2"/>
  </r>
  <r>
    <x v="0"/>
    <s v="14412 - Veðurstofa Íslands"/>
    <x v="1"/>
    <n v="1"/>
    <n v="715"/>
    <x v="23"/>
    <x v="2"/>
  </r>
  <r>
    <x v="0"/>
    <s v="14412 - Veðurstofa Íslands"/>
    <x v="0"/>
    <n v="0.62"/>
    <n v="740"/>
    <x v="23"/>
    <x v="2"/>
  </r>
  <r>
    <x v="0"/>
    <s v="14412 - Veðurstofa Íslands"/>
    <x v="1"/>
    <n v="0"/>
    <n v="740"/>
    <x v="23"/>
    <x v="2"/>
  </r>
  <r>
    <x v="0"/>
    <s v="14412 - Veðurstofa Íslands"/>
    <x v="0"/>
    <n v="0"/>
    <n v="225"/>
    <x v="15"/>
    <x v="0"/>
  </r>
  <r>
    <x v="0"/>
    <s v="14412 - Veðurstofa Íslands"/>
    <x v="1"/>
    <n v="1"/>
    <n v="225"/>
    <x v="15"/>
    <x v="0"/>
  </r>
  <r>
    <x v="0"/>
    <s v="14412 - Veðurstofa Íslands"/>
    <x v="0"/>
    <n v="2.9"/>
    <n v="210"/>
    <x v="15"/>
    <x v="0"/>
  </r>
  <r>
    <x v="0"/>
    <s v="14412 - Veðurstofa Íslands"/>
    <x v="1"/>
    <n v="0"/>
    <n v="210"/>
    <x v="15"/>
    <x v="0"/>
  </r>
  <r>
    <x v="0"/>
    <s v="14412 - Veðurstofa Íslands"/>
    <x v="0"/>
    <n v="0.08"/>
    <n v="350"/>
    <x v="25"/>
    <x v="3"/>
  </r>
  <r>
    <x v="0"/>
    <s v="14412 - Veðurstofa Íslands"/>
    <x v="1"/>
    <n v="0"/>
    <n v="350"/>
    <x v="25"/>
    <x v="3"/>
  </r>
  <r>
    <x v="0"/>
    <s v="14412 - Veðurstofa Íslands"/>
    <x v="0"/>
    <n v="4"/>
    <n v="220"/>
    <x v="19"/>
    <x v="0"/>
  </r>
  <r>
    <x v="0"/>
    <s v="14412 - Veðurstofa Íslands"/>
    <x v="1"/>
    <n v="2.4"/>
    <n v="220"/>
    <x v="19"/>
    <x v="0"/>
  </r>
  <r>
    <x v="0"/>
    <s v="14412 - Veðurstofa Íslands"/>
    <x v="0"/>
    <n v="0.08"/>
    <n v="530"/>
    <x v="31"/>
    <x v="5"/>
  </r>
  <r>
    <x v="0"/>
    <s v="14412 - Veðurstofa Íslands"/>
    <x v="1"/>
    <n v="0"/>
    <n v="530"/>
    <x v="31"/>
    <x v="5"/>
  </r>
  <r>
    <x v="0"/>
    <s v="14412 - Veðurstofa Íslands"/>
    <x v="0"/>
    <n v="0"/>
    <n v="810"/>
    <x v="17"/>
    <x v="4"/>
  </r>
  <r>
    <x v="0"/>
    <s v="14412 - Veðurstofa Íslands"/>
    <x v="1"/>
    <n v="7.0000000000000007E-2"/>
    <n v="810"/>
    <x v="17"/>
    <x v="4"/>
  </r>
  <r>
    <x v="0"/>
    <s v="14412 - Veðurstofa Íslands"/>
    <x v="0"/>
    <n v="0.08"/>
    <n v="410"/>
    <x v="10"/>
    <x v="6"/>
  </r>
  <r>
    <x v="0"/>
    <s v="14412 - Veðurstofa Íslands"/>
    <x v="1"/>
    <n v="0"/>
    <n v="410"/>
    <x v="10"/>
    <x v="6"/>
  </r>
  <r>
    <x v="0"/>
    <s v="14412 - Veðurstofa Íslands"/>
    <x v="0"/>
    <n v="4"/>
    <n v="400"/>
    <x v="10"/>
    <x v="6"/>
  </r>
  <r>
    <x v="0"/>
    <s v="14412 - Veðurstofa Íslands"/>
    <x v="1"/>
    <n v="1"/>
    <n v="400"/>
    <x v="10"/>
    <x v="6"/>
  </r>
  <r>
    <x v="0"/>
    <s v="14412 - Veðurstofa Íslands"/>
    <x v="0"/>
    <n v="0.08"/>
    <n v="430"/>
    <x v="10"/>
    <x v="6"/>
  </r>
  <r>
    <x v="0"/>
    <s v="14412 - Veðurstofa Íslands"/>
    <x v="1"/>
    <n v="0"/>
    <n v="430"/>
    <x v="10"/>
    <x v="6"/>
  </r>
  <r>
    <x v="0"/>
    <s v="14412 - Veðurstofa Íslands"/>
    <x v="0"/>
    <n v="0"/>
    <n v="470"/>
    <x v="10"/>
    <x v="6"/>
  </r>
  <r>
    <x v="0"/>
    <s v="14412 - Veðurstofa Íslands"/>
    <x v="1"/>
    <n v="0.34"/>
    <n v="470"/>
    <x v="10"/>
    <x v="6"/>
  </r>
  <r>
    <x v="0"/>
    <s v="14412 - Veðurstofa Íslands"/>
    <x v="0"/>
    <n v="7"/>
    <n v="200"/>
    <x v="2"/>
    <x v="0"/>
  </r>
  <r>
    <x v="0"/>
    <s v="14412 - Veðurstofa Íslands"/>
    <x v="1"/>
    <n v="9.8000000000000007"/>
    <n v="200"/>
    <x v="2"/>
    <x v="0"/>
  </r>
  <r>
    <x v="0"/>
    <s v="14412 - Veðurstofa Íslands"/>
    <x v="0"/>
    <n v="0"/>
    <n v="685"/>
    <x v="40"/>
    <x v="1"/>
  </r>
  <r>
    <x v="0"/>
    <s v="14412 - Veðurstofa Íslands"/>
    <x v="1"/>
    <n v="0.51"/>
    <n v="685"/>
    <x v="40"/>
    <x v="1"/>
  </r>
  <r>
    <x v="0"/>
    <s v="14412 - Veðurstofa Íslands"/>
    <x v="0"/>
    <n v="1"/>
    <n v="270"/>
    <x v="26"/>
    <x v="0"/>
  </r>
  <r>
    <x v="0"/>
    <s v="14412 - Veðurstofa Íslands"/>
    <x v="1"/>
    <n v="1.75"/>
    <n v="270"/>
    <x v="26"/>
    <x v="0"/>
  </r>
  <r>
    <x v="0"/>
    <s v="14412 - Veðurstofa Íslands"/>
    <x v="0"/>
    <n v="0.08"/>
    <n v="870"/>
    <x v="38"/>
    <x v="4"/>
  </r>
  <r>
    <x v="0"/>
    <s v="14412 - Veðurstofa Íslands"/>
    <x v="1"/>
    <n v="0"/>
    <n v="870"/>
    <x v="38"/>
    <x v="4"/>
  </r>
  <r>
    <x v="0"/>
    <s v="14412 - Veðurstofa Íslands"/>
    <x v="0"/>
    <n v="0.8"/>
    <n v="640"/>
    <x v="11"/>
    <x v="1"/>
  </r>
  <r>
    <x v="0"/>
    <s v="14412 - Veðurstofa Íslands"/>
    <x v="1"/>
    <n v="7.0000000000000007E-2"/>
    <n v="640"/>
    <x v="11"/>
    <x v="1"/>
  </r>
  <r>
    <x v="0"/>
    <s v="14412 - Veðurstofa Íslands"/>
    <x v="0"/>
    <n v="7.0000000000000007E-2"/>
    <n v="670"/>
    <x v="11"/>
    <x v="1"/>
  </r>
  <r>
    <x v="0"/>
    <s v="14412 - Veðurstofa Íslands"/>
    <x v="1"/>
    <n v="0"/>
    <n v="670"/>
    <x v="11"/>
    <x v="1"/>
  </r>
  <r>
    <x v="0"/>
    <s v="14412 - Veðurstofa Íslands"/>
    <x v="0"/>
    <n v="0.08"/>
    <n v="675"/>
    <x v="11"/>
    <x v="1"/>
  </r>
  <r>
    <x v="0"/>
    <s v="14412 - Veðurstofa Íslands"/>
    <x v="1"/>
    <n v="0"/>
    <n v="675"/>
    <x v="11"/>
    <x v="1"/>
  </r>
  <r>
    <x v="0"/>
    <s v="14412 - Veðurstofa Íslands"/>
    <x v="0"/>
    <n v="0.15"/>
    <n v="860"/>
    <x v="39"/>
    <x v="4"/>
  </r>
  <r>
    <x v="0"/>
    <s v="14412 - Veðurstofa Íslands"/>
    <x v="1"/>
    <n v="0.15"/>
    <n v="860"/>
    <x v="39"/>
    <x v="4"/>
  </r>
  <r>
    <x v="0"/>
    <s v="14412 - Veðurstofa Íslands"/>
    <x v="0"/>
    <n v="7.0000000000000007E-2"/>
    <n v="850"/>
    <x v="49"/>
    <x v="4"/>
  </r>
  <r>
    <x v="0"/>
    <s v="14412 - Veðurstofa Íslands"/>
    <x v="1"/>
    <n v="0.14000000000000001"/>
    <n v="850"/>
    <x v="49"/>
    <x v="4"/>
  </r>
  <r>
    <x v="0"/>
    <s v="14412 - Veðurstofa Íslands"/>
    <x v="0"/>
    <n v="3.6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1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40.82"/>
    <n v="101"/>
    <x v="0"/>
    <x v="0"/>
  </r>
  <r>
    <x v="0"/>
    <s v="14412 - Veðurstofa Íslands"/>
    <x v="1"/>
    <n v="26.35"/>
    <n v="101"/>
    <x v="0"/>
    <x v="0"/>
  </r>
  <r>
    <x v="0"/>
    <s v="14412 - Veðurstofa Íslands"/>
    <x v="0"/>
    <n v="2.8"/>
    <n v="170"/>
    <x v="51"/>
    <x v="0"/>
  </r>
  <r>
    <x v="0"/>
    <s v="14412 - Veðurstofa Íslands"/>
    <x v="1"/>
    <n v="0"/>
    <n v="170"/>
    <x v="51"/>
    <x v="0"/>
  </r>
  <r>
    <x v="0"/>
    <s v="14412 - Veðurstofa Íslands"/>
    <x v="0"/>
    <n v="0"/>
    <n v="710"/>
    <x v="28"/>
    <x v="2"/>
  </r>
  <r>
    <x v="0"/>
    <s v="14412 - Veðurstofa Íslands"/>
    <x v="1"/>
    <n v="0.08"/>
    <n v="710"/>
    <x v="28"/>
    <x v="2"/>
  </r>
  <r>
    <x v="0"/>
    <s v="14412 - Veðurstofa Íslands"/>
    <x v="0"/>
    <n v="0.11"/>
    <n v="880"/>
    <x v="32"/>
    <x v="4"/>
  </r>
  <r>
    <x v="0"/>
    <s v="14412 - Veðurstofa Íslands"/>
    <x v="1"/>
    <n v="0.08"/>
    <n v="880"/>
    <x v="32"/>
    <x v="4"/>
  </r>
  <r>
    <x v="0"/>
    <s v="14412 - Veðurstofa Íslands"/>
    <x v="0"/>
    <n v="0.21"/>
    <n v="660"/>
    <x v="52"/>
    <x v="1"/>
  </r>
  <r>
    <x v="0"/>
    <s v="14412 - Veðurstofa Íslands"/>
    <x v="1"/>
    <n v="0.54"/>
    <n v="660"/>
    <x v="52"/>
    <x v="1"/>
  </r>
  <r>
    <x v="0"/>
    <s v="14412 - Veðurstofa Íslands"/>
    <x v="0"/>
    <n v="0"/>
    <n v="355"/>
    <x v="30"/>
    <x v="3"/>
  </r>
  <r>
    <x v="0"/>
    <s v="14412 - Veðurstofa Íslands"/>
    <x v="1"/>
    <n v="0.34"/>
    <n v="355"/>
    <x v="30"/>
    <x v="3"/>
  </r>
  <r>
    <x v="0"/>
    <s v="14412 - Veðurstofa Íslands"/>
    <x v="0"/>
    <n v="0"/>
    <n v="510"/>
    <x v="35"/>
    <x v="6"/>
  </r>
  <r>
    <x v="0"/>
    <s v="14412 - Veðurstofa Íslands"/>
    <x v="1"/>
    <n v="0.17"/>
    <n v="510"/>
    <x v="35"/>
    <x v="6"/>
  </r>
  <r>
    <x v="0"/>
    <s v="14412 - Veðurstofa Íslands"/>
    <x v="0"/>
    <n v="0"/>
    <n v="340"/>
    <x v="5"/>
    <x v="3"/>
  </r>
  <r>
    <x v="0"/>
    <s v="14412 - Veðurstofa Íslands"/>
    <x v="1"/>
    <n v="1"/>
    <n v="340"/>
    <x v="5"/>
    <x v="3"/>
  </r>
  <r>
    <x v="0"/>
    <s v="14412 - Veðurstofa Íslands"/>
    <x v="0"/>
    <n v="0.63"/>
    <n v="820"/>
    <x v="6"/>
    <x v="4"/>
  </r>
  <r>
    <x v="0"/>
    <s v="14412 - Veðurstofa Íslands"/>
    <x v="1"/>
    <n v="0"/>
    <n v="820"/>
    <x v="6"/>
    <x v="4"/>
  </r>
  <r>
    <x v="0"/>
    <s v="14412 - Veðurstofa Íslands"/>
    <x v="0"/>
    <n v="7.0000000000000007E-2"/>
    <n v="800"/>
    <x v="6"/>
    <x v="4"/>
  </r>
  <r>
    <x v="0"/>
    <s v="14412 - Veðurstofa Íslands"/>
    <x v="1"/>
    <n v="0.71"/>
    <n v="800"/>
    <x v="6"/>
    <x v="4"/>
  </r>
  <r>
    <x v="0"/>
    <s v="14412 - Veðurstofa Íslands"/>
    <x v="0"/>
    <n v="1.08"/>
    <n v="780"/>
    <x v="13"/>
    <x v="4"/>
  </r>
  <r>
    <x v="0"/>
    <s v="14412 - Veðurstofa Íslands"/>
    <x v="1"/>
    <n v="0.08"/>
    <n v="780"/>
    <x v="13"/>
    <x v="4"/>
  </r>
  <r>
    <x v="0"/>
    <s v="14412 - Veðurstofa Íslands"/>
    <x v="0"/>
    <n v="0.08"/>
    <n v="785"/>
    <x v="13"/>
    <x v="4"/>
  </r>
  <r>
    <x v="0"/>
    <s v="14412 - Veðurstofa Íslands"/>
    <x v="1"/>
    <n v="0"/>
    <n v="785"/>
    <x v="13"/>
    <x v="4"/>
  </r>
  <r>
    <x v="0"/>
    <s v="14412 - Veðurstofa Íslands"/>
    <x v="0"/>
    <n v="0"/>
    <n v="550"/>
    <x v="7"/>
    <x v="5"/>
  </r>
  <r>
    <x v="0"/>
    <s v="14412 - Veðurstofa Íslands"/>
    <x v="1"/>
    <n v="0.86"/>
    <n v="550"/>
    <x v="7"/>
    <x v="5"/>
  </r>
  <r>
    <x v="0"/>
    <s v="14412 - Veðurstofa Íslands"/>
    <x v="0"/>
    <n v="0.08"/>
    <n v="551"/>
    <x v="7"/>
    <x v="5"/>
  </r>
  <r>
    <x v="0"/>
    <s v="14412 - Veðurstofa Íslands"/>
    <x v="1"/>
    <n v="0"/>
    <n v="551"/>
    <x v="7"/>
    <x v="5"/>
  </r>
  <r>
    <x v="0"/>
    <s v="14412 - Veðurstofa Íslands"/>
    <x v="0"/>
    <n v="0.08"/>
    <n v="816"/>
    <x v="55"/>
    <x v="4"/>
  </r>
  <r>
    <x v="0"/>
    <s v="14412 - Veðurstofa Íslands"/>
    <x v="1"/>
    <n v="0"/>
    <n v="816"/>
    <x v="55"/>
    <x v="4"/>
  </r>
  <r>
    <x v="0"/>
    <s v="14412 - Veðurstofa Íslands"/>
    <x v="0"/>
    <n v="0.08"/>
    <n v="450"/>
    <x v="34"/>
    <x v="6"/>
  </r>
  <r>
    <x v="0"/>
    <s v="14412 - Veðurstofa Íslands"/>
    <x v="1"/>
    <n v="0.08"/>
    <n v="450"/>
    <x v="34"/>
    <x v="6"/>
  </r>
  <r>
    <x v="0"/>
    <s v="14412 - Veðurstofa Íslands"/>
    <x v="0"/>
    <n v="0.41"/>
    <n v="690"/>
    <x v="56"/>
    <x v="2"/>
  </r>
  <r>
    <x v="0"/>
    <s v="14412 - Veðurstofa Íslands"/>
    <x v="1"/>
    <n v="0"/>
    <n v="690"/>
    <x v="56"/>
    <x v="2"/>
  </r>
  <r>
    <x v="0"/>
    <s v="14412 - Veðurstofa Íslands"/>
    <x v="0"/>
    <n v="0.5"/>
    <n v="645"/>
    <x v="24"/>
    <x v="1"/>
  </r>
  <r>
    <x v="0"/>
    <s v="14412 - Veðurstofa Íslands"/>
    <x v="1"/>
    <n v="0.21"/>
    <n v="645"/>
    <x v="24"/>
    <x v="1"/>
  </r>
  <r>
    <x v="0"/>
    <s v="21210 - Rekstrarfélagið Borgartúni 21"/>
    <x v="1"/>
    <n v="2.15"/>
    <n v="105"/>
    <x v="0"/>
    <x v="0"/>
  </r>
  <r>
    <x v="0"/>
    <s v="21215 - Borgartún 7, fasteign"/>
    <x v="1"/>
    <n v="0.25"/>
    <n v="105"/>
    <x v="0"/>
    <x v="0"/>
  </r>
  <r>
    <x v="0"/>
    <s v="29101 - ÁTVR"/>
    <x v="0"/>
    <n v="3.16"/>
    <n v="300"/>
    <x v="21"/>
    <x v="3"/>
  </r>
  <r>
    <x v="0"/>
    <s v="29101 - ÁTVR"/>
    <x v="0"/>
    <n v="5.28"/>
    <n v="600"/>
    <x v="3"/>
    <x v="1"/>
  </r>
  <r>
    <x v="0"/>
    <s v="29101 - ÁTVR"/>
    <x v="1"/>
    <n v="1.69"/>
    <n v="600"/>
    <x v="3"/>
    <x v="1"/>
  </r>
  <r>
    <x v="0"/>
    <s v="29101 - ÁTVR"/>
    <x v="0"/>
    <n v="1.3"/>
    <n v="540"/>
    <x v="36"/>
    <x v="5"/>
  </r>
  <r>
    <x v="0"/>
    <s v="29101 - ÁTVR"/>
    <x v="0"/>
    <n v="2.08"/>
    <n v="310"/>
    <x v="16"/>
    <x v="3"/>
  </r>
  <r>
    <x v="0"/>
    <s v="29101 - ÁTVR"/>
    <x v="0"/>
    <n v="0.39"/>
    <n v="370"/>
    <x v="33"/>
    <x v="3"/>
  </r>
  <r>
    <x v="0"/>
    <s v="29101 - ÁTVR"/>
    <x v="0"/>
    <n v="1.54"/>
    <n v="620"/>
    <x v="37"/>
    <x v="1"/>
  </r>
  <r>
    <x v="0"/>
    <s v="29101 - ÁTVR"/>
    <x v="0"/>
    <n v="0.39"/>
    <n v="765"/>
    <x v="4"/>
    <x v="2"/>
  </r>
  <r>
    <x v="0"/>
    <s v="29101 - ÁTVR"/>
    <x v="0"/>
    <n v="0.65"/>
    <n v="580"/>
    <x v="1"/>
    <x v="1"/>
  </r>
  <r>
    <x v="0"/>
    <s v="29101 - ÁTVR"/>
    <x v="1"/>
    <n v="0.63"/>
    <n v="580"/>
    <x v="1"/>
    <x v="1"/>
  </r>
  <r>
    <x v="0"/>
    <s v="29101 - ÁTVR"/>
    <x v="0"/>
    <n v="1.41"/>
    <n v="730"/>
    <x v="23"/>
    <x v="2"/>
  </r>
  <r>
    <x v="0"/>
    <s v="29101 - ÁTVR"/>
    <x v="1"/>
    <n v="0.16"/>
    <n v="730"/>
    <x v="23"/>
    <x v="2"/>
  </r>
  <r>
    <x v="0"/>
    <s v="29101 - ÁTVR"/>
    <x v="1"/>
    <n v="0.63"/>
    <n v="740"/>
    <x v="23"/>
    <x v="2"/>
  </r>
  <r>
    <x v="0"/>
    <s v="29101 - ÁTVR"/>
    <x v="0"/>
    <n v="0.36"/>
    <n v="750"/>
    <x v="23"/>
    <x v="2"/>
  </r>
  <r>
    <x v="0"/>
    <s v="29101 - ÁTVR"/>
    <x v="0"/>
    <n v="3.06"/>
    <n v="700"/>
    <x v="18"/>
    <x v="2"/>
  </r>
  <r>
    <x v="0"/>
    <s v="29101 - ÁTVR"/>
    <x v="0"/>
    <n v="1.48"/>
    <n v="240"/>
    <x v="29"/>
    <x v="7"/>
  </r>
  <r>
    <x v="0"/>
    <s v="29101 - ÁTVR"/>
    <x v="0"/>
    <n v="0.37"/>
    <n v="350"/>
    <x v="25"/>
    <x v="3"/>
  </r>
  <r>
    <x v="0"/>
    <s v="29101 - ÁTVR"/>
    <x v="0"/>
    <n v="1.96"/>
    <n v="220"/>
    <x v="19"/>
    <x v="0"/>
  </r>
  <r>
    <x v="0"/>
    <s v="29101 - ÁTVR"/>
    <x v="1"/>
    <n v="3.86"/>
    <n v="220"/>
    <x v="19"/>
    <x v="0"/>
  </r>
  <r>
    <x v="0"/>
    <s v="29101 - ÁTVR"/>
    <x v="0"/>
    <n v="1.47"/>
    <n v="845"/>
    <x v="45"/>
    <x v="4"/>
  </r>
  <r>
    <x v="0"/>
    <s v="29101 - ÁTVR"/>
    <x v="1"/>
    <n v="0.28999999999999998"/>
    <n v="530"/>
    <x v="31"/>
    <x v="5"/>
  </r>
  <r>
    <x v="0"/>
    <s v="29101 - ÁTVR"/>
    <x v="0"/>
    <n v="1.81"/>
    <n v="810"/>
    <x v="17"/>
    <x v="4"/>
  </r>
  <r>
    <x v="0"/>
    <s v="29101 - ÁTVR"/>
    <x v="1"/>
    <n v="0.88"/>
    <n v="810"/>
    <x v="17"/>
    <x v="4"/>
  </r>
  <r>
    <x v="0"/>
    <s v="29101 - ÁTVR"/>
    <x v="0"/>
    <n v="0.01"/>
    <n v="400"/>
    <x v="10"/>
    <x v="6"/>
  </r>
  <r>
    <x v="0"/>
    <s v="29101 - ÁTVR"/>
    <x v="1"/>
    <n v="1.93"/>
    <n v="400"/>
    <x v="10"/>
    <x v="6"/>
  </r>
  <r>
    <x v="0"/>
    <s v="29101 - ÁTVR"/>
    <x v="0"/>
    <n v="2.0099999999999998"/>
    <n v="200"/>
    <x v="2"/>
    <x v="0"/>
  </r>
  <r>
    <x v="0"/>
    <s v="29101 - ÁTVR"/>
    <x v="1"/>
    <n v="4.79"/>
    <n v="200"/>
    <x v="2"/>
    <x v="0"/>
  </r>
  <r>
    <x v="0"/>
    <s v="29101 - ÁTVR"/>
    <x v="0"/>
    <n v="2.33"/>
    <n v="201"/>
    <x v="2"/>
    <x v="0"/>
  </r>
  <r>
    <x v="0"/>
    <s v="29101 - ÁTVR"/>
    <x v="1"/>
    <n v="1.32"/>
    <n v="201"/>
    <x v="2"/>
    <x v="0"/>
  </r>
  <r>
    <x v="0"/>
    <s v="29101 - ÁTVR"/>
    <x v="0"/>
    <n v="0.36"/>
    <n v="680"/>
    <x v="40"/>
    <x v="1"/>
  </r>
  <r>
    <x v="0"/>
    <s v="29101 - ÁTVR"/>
    <x v="0"/>
    <n v="2.76"/>
    <n v="270"/>
    <x v="26"/>
    <x v="0"/>
  </r>
  <r>
    <x v="0"/>
    <s v="29101 - ÁTVR"/>
    <x v="1"/>
    <n v="0.8"/>
    <n v="270"/>
    <x v="26"/>
    <x v="0"/>
  </r>
  <r>
    <x v="0"/>
    <s v="29101 - ÁTVR"/>
    <x v="0"/>
    <n v="0.38"/>
    <n v="870"/>
    <x v="38"/>
    <x v="4"/>
  </r>
  <r>
    <x v="0"/>
    <s v="29101 - ÁTVR"/>
    <x v="0"/>
    <n v="1.44"/>
    <n v="640"/>
    <x v="11"/>
    <x v="1"/>
  </r>
  <r>
    <x v="0"/>
    <s v="29101 - ÁTVR"/>
    <x v="0"/>
    <n v="0.31"/>
    <n v="670"/>
    <x v="11"/>
    <x v="1"/>
  </r>
  <r>
    <x v="0"/>
    <s v="29101 - ÁTVR"/>
    <x v="0"/>
    <n v="0.81"/>
    <n v="860"/>
    <x v="39"/>
    <x v="4"/>
  </r>
  <r>
    <x v="0"/>
    <s v="29101 - ÁTVR"/>
    <x v="1"/>
    <n v="0.7"/>
    <n v="860"/>
    <x v="39"/>
    <x v="4"/>
  </r>
  <r>
    <x v="0"/>
    <s v="29101 - ÁTVR"/>
    <x v="0"/>
    <n v="1.43"/>
    <n v="850"/>
    <x v="49"/>
    <x v="4"/>
  </r>
  <r>
    <x v="0"/>
    <s v="29101 - ÁTVR"/>
    <x v="0"/>
    <n v="2.25"/>
    <n v="260"/>
    <x v="20"/>
    <x v="7"/>
  </r>
  <r>
    <x v="0"/>
    <s v="29101 - ÁTVR"/>
    <x v="1"/>
    <n v="2.65"/>
    <n v="260"/>
    <x v="20"/>
    <x v="7"/>
  </r>
  <r>
    <x v="0"/>
    <s v="29101 - ÁTVR"/>
    <x v="0"/>
    <n v="0.57999999999999996"/>
    <n v="101"/>
    <x v="0"/>
    <x v="0"/>
  </r>
  <r>
    <x v="0"/>
    <s v="29101 - ÁTVR"/>
    <x v="1"/>
    <n v="3.12"/>
    <n v="101"/>
    <x v="0"/>
    <x v="0"/>
  </r>
  <r>
    <x v="0"/>
    <s v="29101 - ÁTVR"/>
    <x v="0"/>
    <n v="2.4700000000000002"/>
    <n v="103"/>
    <x v="0"/>
    <x v="0"/>
  </r>
  <r>
    <x v="0"/>
    <s v="29101 - ÁTVR"/>
    <x v="1"/>
    <n v="4.5199999999999996"/>
    <n v="103"/>
    <x v="0"/>
    <x v="0"/>
  </r>
  <r>
    <x v="0"/>
    <s v="29101 - ÁTVR"/>
    <x v="0"/>
    <n v="4.2"/>
    <n v="104"/>
    <x v="0"/>
    <x v="0"/>
  </r>
  <r>
    <x v="0"/>
    <s v="29101 - ÁTVR"/>
    <x v="1"/>
    <n v="2.78"/>
    <n v="104"/>
    <x v="0"/>
    <x v="0"/>
  </r>
  <r>
    <x v="0"/>
    <s v="29101 - ÁTVR"/>
    <x v="0"/>
    <n v="2.35"/>
    <n v="105"/>
    <x v="0"/>
    <x v="0"/>
  </r>
  <r>
    <x v="0"/>
    <s v="29101 - ÁTVR"/>
    <x v="1"/>
    <n v="1.69"/>
    <n v="105"/>
    <x v="0"/>
    <x v="0"/>
  </r>
  <r>
    <x v="0"/>
    <s v="29101 - ÁTVR"/>
    <x v="0"/>
    <n v="3.73"/>
    <n v="108"/>
    <x v="0"/>
    <x v="0"/>
  </r>
  <r>
    <x v="0"/>
    <s v="29101 - ÁTVR"/>
    <x v="1"/>
    <n v="2.57"/>
    <n v="108"/>
    <x v="0"/>
    <x v="0"/>
  </r>
  <r>
    <x v="0"/>
    <s v="29101 - ÁTVR"/>
    <x v="0"/>
    <n v="1.3"/>
    <n v="109"/>
    <x v="0"/>
    <x v="0"/>
  </r>
  <r>
    <x v="0"/>
    <s v="29101 - ÁTVR"/>
    <x v="1"/>
    <n v="3.05"/>
    <n v="109"/>
    <x v="0"/>
    <x v="0"/>
  </r>
  <r>
    <x v="0"/>
    <s v="29101 - ÁTVR"/>
    <x v="0"/>
    <n v="31.67"/>
    <n v="110"/>
    <x v="0"/>
    <x v="0"/>
  </r>
  <r>
    <x v="0"/>
    <s v="29101 - ÁTVR"/>
    <x v="1"/>
    <n v="64.680000000000007"/>
    <n v="110"/>
    <x v="0"/>
    <x v="0"/>
  </r>
  <r>
    <x v="0"/>
    <s v="29101 - ÁTVR"/>
    <x v="0"/>
    <n v="0.48"/>
    <n v="170"/>
    <x v="51"/>
    <x v="0"/>
  </r>
  <r>
    <x v="0"/>
    <s v="29101 - ÁTVR"/>
    <x v="1"/>
    <n v="3.89"/>
    <n v="170"/>
    <x v="51"/>
    <x v="0"/>
  </r>
  <r>
    <x v="0"/>
    <s v="29101 - ÁTVR"/>
    <x v="0"/>
    <n v="0.38"/>
    <n v="710"/>
    <x v="28"/>
    <x v="2"/>
  </r>
  <r>
    <x v="0"/>
    <s v="29101 - ÁTVR"/>
    <x v="0"/>
    <n v="0.46"/>
    <n v="880"/>
    <x v="32"/>
    <x v="4"/>
  </r>
  <r>
    <x v="0"/>
    <s v="29101 - ÁTVR"/>
    <x v="0"/>
    <n v="1.28"/>
    <n v="355"/>
    <x v="30"/>
    <x v="3"/>
  </r>
  <r>
    <x v="0"/>
    <s v="29101 - ÁTVR"/>
    <x v="0"/>
    <n v="0.24"/>
    <n v="510"/>
    <x v="35"/>
    <x v="6"/>
  </r>
  <r>
    <x v="0"/>
    <s v="29101 - ÁTVR"/>
    <x v="0"/>
    <n v="0.81"/>
    <n v="340"/>
    <x v="5"/>
    <x v="3"/>
  </r>
  <r>
    <x v="0"/>
    <s v="29101 - ÁTVR"/>
    <x v="0"/>
    <n v="6.84"/>
    <n v="800"/>
    <x v="6"/>
    <x v="4"/>
  </r>
  <r>
    <x v="0"/>
    <s v="29101 - ÁTVR"/>
    <x v="1"/>
    <n v="1"/>
    <n v="800"/>
    <x v="6"/>
    <x v="4"/>
  </r>
  <r>
    <x v="0"/>
    <s v="29101 - ÁTVR"/>
    <x v="0"/>
    <n v="1.48"/>
    <n v="780"/>
    <x v="13"/>
    <x v="4"/>
  </r>
  <r>
    <x v="0"/>
    <s v="29101 - ÁTVR"/>
    <x v="0"/>
    <n v="1.25"/>
    <n v="550"/>
    <x v="7"/>
    <x v="5"/>
  </r>
  <r>
    <x v="0"/>
    <s v="29101 - ÁTVR"/>
    <x v="1"/>
    <n v="1"/>
    <n v="550"/>
    <x v="7"/>
    <x v="5"/>
  </r>
  <r>
    <x v="0"/>
    <s v="29101 - ÁTVR"/>
    <x v="0"/>
    <n v="0.41"/>
    <n v="815"/>
    <x v="55"/>
    <x v="4"/>
  </r>
  <r>
    <x v="0"/>
    <s v="29101 - ÁTVR"/>
    <x v="0"/>
    <n v="3.37"/>
    <n v="900"/>
    <x v="22"/>
    <x v="4"/>
  </r>
  <r>
    <x v="0"/>
    <s v="29101 - ÁTVR"/>
    <x v="0"/>
    <n v="1.25"/>
    <n v="450"/>
    <x v="34"/>
    <x v="6"/>
  </r>
  <r>
    <x v="0"/>
    <s v="29101 - ÁTVR"/>
    <x v="0"/>
    <n v="0.38"/>
    <n v="690"/>
    <x v="56"/>
    <x v="2"/>
  </r>
  <r>
    <x v="0"/>
    <s v="29101 - ÁTVR"/>
    <x v="1"/>
    <n v="0.02"/>
    <n v="690"/>
    <x v="56"/>
    <x v="2"/>
  </r>
  <r>
    <x v="0"/>
    <s v="34101 - Íslenskar orkurannsóknir"/>
    <x v="0"/>
    <n v="2"/>
    <n v="602"/>
    <x v="3"/>
    <x v="1"/>
  </r>
  <r>
    <x v="0"/>
    <s v="34101 - Íslenskar orkurannsóknir"/>
    <x v="1"/>
    <n v="4"/>
    <n v="602"/>
    <x v="3"/>
    <x v="1"/>
  </r>
  <r>
    <x v="0"/>
    <s v="34101 - Íslenskar orkurannsóknir"/>
    <x v="0"/>
    <n v="19.8"/>
    <n v="108"/>
    <x v="0"/>
    <x v="0"/>
  </r>
  <r>
    <x v="0"/>
    <s v="34101 - Íslenskar orkurannsóknir"/>
    <x v="1"/>
    <n v="41.42"/>
    <n v="108"/>
    <x v="0"/>
    <x v="0"/>
  </r>
  <r>
    <x v="0"/>
    <s v="48201 - Íbúðalánasjóður"/>
    <x v="0"/>
    <n v="42.85"/>
    <n v="105"/>
    <x v="0"/>
    <x v="0"/>
  </r>
  <r>
    <x v="0"/>
    <s v="48201 - Íbúðalánasjóður"/>
    <x v="1"/>
    <n v="35.24"/>
    <n v="105"/>
    <x v="0"/>
    <x v="0"/>
  </r>
  <r>
    <x v="0"/>
    <s v="48201 - Íbúðalánasjóður"/>
    <x v="0"/>
    <n v="13.85"/>
    <n v="550"/>
    <x v="7"/>
    <x v="5"/>
  </r>
  <r>
    <x v="0"/>
    <s v="48201 - Íbúðalánasjóður"/>
    <x v="1"/>
    <n v="4"/>
    <n v="550"/>
    <x v="7"/>
    <x v="5"/>
  </r>
  <r>
    <x v="0"/>
    <s v="6702 - Þjóðkirkjan"/>
    <x v="0"/>
    <n v="0"/>
    <n v="810"/>
    <x v="17"/>
    <x v="4"/>
  </r>
  <r>
    <x v="0"/>
    <s v="6702 - Þjóðkirkjan"/>
    <x v="0"/>
    <n v="0"/>
    <n v="870"/>
    <x v="38"/>
    <x v="4"/>
  </r>
  <r>
    <x v="0"/>
    <s v="6703 - Þjóðkirkjan"/>
    <x v="1"/>
    <n v="1"/>
    <n v="810"/>
    <x v="17"/>
    <x v="4"/>
  </r>
  <r>
    <x v="0"/>
    <s v="6703 - Þjóðkirkjan"/>
    <x v="1"/>
    <n v="1"/>
    <n v="870"/>
    <x v="38"/>
    <x v="4"/>
  </r>
  <r>
    <x v="0"/>
    <s v="6704 - Þjóðkirkjan"/>
    <x v="0"/>
    <n v="0"/>
    <n v="880"/>
    <x v="32"/>
    <x v="4"/>
  </r>
  <r>
    <x v="0"/>
    <s v="6704 - Þjóðkirkjan"/>
    <x v="0"/>
    <n v="0"/>
    <n v="820"/>
    <x v="6"/>
    <x v="4"/>
  </r>
  <r>
    <x v="0"/>
    <s v="6704 - Þjóðkirkjan"/>
    <x v="0"/>
    <n v="0"/>
    <n v="900"/>
    <x v="22"/>
    <x v="4"/>
  </r>
  <r>
    <x v="0"/>
    <s v="6705 - Þjóðkirkjan"/>
    <x v="1"/>
    <n v="1"/>
    <n v="880"/>
    <x v="32"/>
    <x v="4"/>
  </r>
  <r>
    <x v="0"/>
    <s v="6705 - Þjóðkirkjan"/>
    <x v="1"/>
    <n v="1"/>
    <n v="820"/>
    <x v="6"/>
    <x v="4"/>
  </r>
  <r>
    <x v="0"/>
    <s v="6705 - Þjóðkirkjan"/>
    <x v="1"/>
    <n v="2"/>
    <n v="900"/>
    <x v="22"/>
    <x v="4"/>
  </r>
  <r>
    <x v="0"/>
    <s v="88374 - LSH Verkefni"/>
    <x v="0"/>
    <n v="2.38"/>
    <n v="101"/>
    <x v="0"/>
    <x v="0"/>
  </r>
  <r>
    <x v="0"/>
    <s v="88374 - LSH Verkefni"/>
    <x v="1"/>
    <n v="0.6"/>
    <n v="101"/>
    <x v="0"/>
    <x v="0"/>
  </r>
  <r>
    <x v="0"/>
    <s v="88374 - LSH Verkefni"/>
    <x v="0"/>
    <n v="8.64"/>
    <n v="108"/>
    <x v="0"/>
    <x v="0"/>
  </r>
  <r>
    <x v="0"/>
    <s v="88374 - LSH Verkefni"/>
    <x v="1"/>
    <n v="1"/>
    <n v="108"/>
    <x v="0"/>
    <x v="0"/>
  </r>
  <r>
    <x v="1"/>
    <s v="Ás/Ásbyrgi, Hveragerði"/>
    <x v="0"/>
    <n v="74"/>
    <n v="810"/>
    <x v="17"/>
    <x v="4"/>
  </r>
  <r>
    <x v="1"/>
    <s v="Ás/Ásbyrgi, Hveragerði"/>
    <x v="1"/>
    <n v="15"/>
    <n v="810"/>
    <x v="17"/>
    <x v="4"/>
  </r>
  <r>
    <x v="1"/>
    <s v="Barmahlíð, Reykhólum"/>
    <x v="0"/>
    <n v="9"/>
    <n v="380"/>
    <x v="50"/>
    <x v="6"/>
  </r>
  <r>
    <x v="1"/>
    <s v="Barmahlíð, Reykhólum"/>
    <x v="1"/>
    <n v="0"/>
    <n v="380"/>
    <x v="50"/>
    <x v="6"/>
  </r>
  <r>
    <x v="0"/>
    <s v="Byggðastofnun"/>
    <x v="1"/>
    <n v="1"/>
    <n v="640"/>
    <x v="11"/>
    <x v="1"/>
  </r>
  <r>
    <x v="0"/>
    <s v="Byggðastofnun"/>
    <x v="0"/>
    <n v="1"/>
    <n v="101"/>
    <x v="0"/>
    <x v="0"/>
  </r>
  <r>
    <x v="0"/>
    <s v="Byggðastofnun"/>
    <x v="0"/>
    <n v="10"/>
    <n v="550"/>
    <x v="7"/>
    <x v="5"/>
  </r>
  <r>
    <x v="0"/>
    <s v="Byggðastofnun"/>
    <x v="1"/>
    <n v="11"/>
    <n v="550"/>
    <x v="7"/>
    <x v="5"/>
  </r>
  <r>
    <x v="1"/>
    <s v="Dagvist og endurhæfingastöð MS-sjúklinga"/>
    <x v="0"/>
    <n v="14.55"/>
    <n v="103"/>
    <x v="0"/>
    <x v="0"/>
  </r>
  <r>
    <x v="1"/>
    <s v="Dagvist og endurhæfingastöð MS-sjúklinga"/>
    <x v="1"/>
    <n v="0"/>
    <n v="103"/>
    <x v="0"/>
    <x v="0"/>
  </r>
  <r>
    <x v="1"/>
    <s v="Dalbær, Dalvík"/>
    <x v="0"/>
    <n v="29"/>
    <n v="620"/>
    <x v="37"/>
    <x v="1"/>
  </r>
  <r>
    <x v="1"/>
    <s v="Dalbær, Dalvík"/>
    <x v="1"/>
    <n v="4"/>
    <n v="620"/>
    <x v="37"/>
    <x v="1"/>
  </r>
  <r>
    <x v="1"/>
    <s v="Drafnarhús"/>
    <x v="0"/>
    <n v="5.5"/>
    <n v="220"/>
    <x v="19"/>
    <x v="0"/>
  </r>
  <r>
    <x v="1"/>
    <s v="Drafnarhús"/>
    <x v="1"/>
    <n v="0"/>
    <n v="220"/>
    <x v="19"/>
    <x v="0"/>
  </r>
  <r>
    <x v="1"/>
    <s v="Dvalarheimil aldraðra Stykkishólmi"/>
    <x v="0"/>
    <n v="16.100000000000001"/>
    <n v="340"/>
    <x v="5"/>
    <x v="3"/>
  </r>
  <r>
    <x v="1"/>
    <s v="Dvalarheimil aldraðra Stykkishólmi"/>
    <x v="1"/>
    <n v="0.8"/>
    <n v="340"/>
    <x v="5"/>
    <x v="3"/>
  </r>
  <r>
    <x v="1"/>
    <s v="Dvalarheimili aldraðra (Brákarhlíð) Borgarnesi"/>
    <x v="0"/>
    <n v="43.4"/>
    <n v="310"/>
    <x v="16"/>
    <x v="3"/>
  </r>
  <r>
    <x v="1"/>
    <s v="Dvalarheimili aldraðra (Brákarhlíð) Borgarnesi"/>
    <x v="1"/>
    <n v="2.9"/>
    <n v="310"/>
    <x v="16"/>
    <x v="3"/>
  </r>
  <r>
    <x v="1"/>
    <s v="Fellaskjól, Grundarfirði"/>
    <x v="0"/>
    <n v="9.6999999999999993"/>
    <n v="350"/>
    <x v="25"/>
    <x v="3"/>
  </r>
  <r>
    <x v="1"/>
    <s v="Fellaskjól, Grundarfirði"/>
    <x v="1"/>
    <n v="0.8"/>
    <n v="350"/>
    <x v="25"/>
    <x v="3"/>
  </r>
  <r>
    <x v="1"/>
    <s v="Fellsendi, Búðardal"/>
    <x v="0"/>
    <n v="18"/>
    <n v="371"/>
    <x v="33"/>
    <x v="3"/>
  </r>
  <r>
    <x v="1"/>
    <s v="Fellsendi, Búðardal"/>
    <x v="1"/>
    <n v="6.28"/>
    <n v="371"/>
    <x v="33"/>
    <x v="3"/>
  </r>
  <r>
    <x v="1"/>
    <s v="Fríðuhús"/>
    <x v="0"/>
    <n v="6.3"/>
    <n v="104"/>
    <x v="0"/>
    <x v="0"/>
  </r>
  <r>
    <x v="1"/>
    <s v="Fríðuhús"/>
    <x v="1"/>
    <n v="0"/>
    <n v="104"/>
    <x v="0"/>
    <x v="0"/>
  </r>
  <r>
    <x v="1"/>
    <s v="Grund, Reykjavik"/>
    <x v="0"/>
    <n v="152.55000000000001"/>
    <n v="101"/>
    <x v="0"/>
    <x v="0"/>
  </r>
  <r>
    <x v="1"/>
    <s v="Grund, Reykjavik"/>
    <x v="1"/>
    <n v="34.25"/>
    <n v="101"/>
    <x v="0"/>
    <x v="0"/>
  </r>
  <r>
    <x v="0"/>
    <s v="Happdrætti Háskóla Íslands"/>
    <x v="0"/>
    <n v="9.9"/>
    <n v="101"/>
    <x v="0"/>
    <x v="0"/>
  </r>
  <r>
    <x v="0"/>
    <s v="Happdrætti Háskóla Íslands"/>
    <x v="1"/>
    <n v="11.5"/>
    <n v="101"/>
    <x v="0"/>
    <x v="0"/>
  </r>
  <r>
    <x v="1"/>
    <s v="Háskólinn á Bifröst"/>
    <x v="0"/>
    <n v="19.5"/>
    <n v="311"/>
    <x v="16"/>
    <x v="3"/>
  </r>
  <r>
    <x v="1"/>
    <s v="Háskólinn á Bifröst"/>
    <x v="1"/>
    <n v="33.1"/>
    <n v="311"/>
    <x v="16"/>
    <x v="3"/>
  </r>
  <r>
    <x v="1"/>
    <s v="Háskólinn á Bifröst"/>
    <x v="0"/>
    <n v="2"/>
    <n v="101"/>
    <x v="0"/>
    <x v="0"/>
  </r>
  <r>
    <x v="1"/>
    <s v="Háskólinn á Bifröst"/>
    <x v="1"/>
    <n v="4.5"/>
    <n v="101"/>
    <x v="0"/>
    <x v="0"/>
  </r>
  <r>
    <x v="1"/>
    <s v="Háskólinn í Reykjavík"/>
    <x v="0"/>
    <n v="111.5"/>
    <n v="101"/>
    <x v="0"/>
    <x v="0"/>
  </r>
  <r>
    <x v="1"/>
    <s v="Háskólinn í Reykjavík"/>
    <x v="1"/>
    <n v="130"/>
    <n v="101"/>
    <x v="0"/>
    <x v="0"/>
  </r>
  <r>
    <x v="1"/>
    <s v="Tækniskólinn"/>
    <x v="0"/>
    <n v="88.1"/>
    <n v="101"/>
    <x v="0"/>
    <x v="0"/>
  </r>
  <r>
    <x v="1"/>
    <s v="Tækniskólinn"/>
    <x v="1"/>
    <n v="101.07"/>
    <n v="101"/>
    <x v="0"/>
    <x v="0"/>
  </r>
  <r>
    <x v="1"/>
    <s v="Heilbrigðisstofnun Hornafirði (með öldrunarþjónustunni)"/>
    <x v="0"/>
    <n v="43.2"/>
    <n v="780"/>
    <x v="13"/>
    <x v="4"/>
  </r>
  <r>
    <x v="1"/>
    <s v="Heilbrigðisstofnun Hornafirði (með öldrunarþjónustunni)"/>
    <x v="1"/>
    <n v="4.9000000000000004"/>
    <n v="780"/>
    <x v="13"/>
    <x v="4"/>
  </r>
  <r>
    <x v="1"/>
    <s v="Heilsugæslustöðin í Salahverfi í Kópavogi"/>
    <x v="0"/>
    <n v="15.5"/>
    <n v="201"/>
    <x v="2"/>
    <x v="0"/>
  </r>
  <r>
    <x v="1"/>
    <s v="Heilsugæslustöðin í Salahverfi í Kópavogi"/>
    <x v="1"/>
    <n v="6"/>
    <n v="201"/>
    <x v="2"/>
    <x v="0"/>
  </r>
  <r>
    <x v="1"/>
    <s v="Heilsugæslustöðin Lágmúla í Reykjavík"/>
    <x v="0"/>
    <n v="11.6"/>
    <n v="108"/>
    <x v="0"/>
    <x v="0"/>
  </r>
  <r>
    <x v="1"/>
    <s v="Heilsugæslustöðin Lágmúla í Reykjavík"/>
    <x v="1"/>
    <n v="4"/>
    <n v="108"/>
    <x v="0"/>
    <x v="0"/>
  </r>
  <r>
    <x v="1"/>
    <s v="Heilsustofnun Náttúrulækningafélags Íslands"/>
    <x v="0"/>
    <n v="56.43"/>
    <n v="810"/>
    <x v="17"/>
    <x v="4"/>
  </r>
  <r>
    <x v="1"/>
    <s v="Heilsustofnun Náttúrulækningafélags Íslands"/>
    <x v="1"/>
    <n v="17.62"/>
    <n v="810"/>
    <x v="17"/>
    <x v="4"/>
  </r>
  <r>
    <x v="1"/>
    <s v="Hjallatún, Vík"/>
    <x v="0"/>
    <n v="13.25"/>
    <n v="870"/>
    <x v="38"/>
    <x v="4"/>
  </r>
  <r>
    <x v="1"/>
    <s v="Hjallatún, Vík"/>
    <x v="1"/>
    <n v="1"/>
    <n v="870"/>
    <x v="38"/>
    <x v="4"/>
  </r>
  <r>
    <x v="1"/>
    <s v="Hjúkrunarheimilið Droplaugarstöðum + Foldabær"/>
    <x v="0"/>
    <n v="91.1"/>
    <n v="105"/>
    <x v="0"/>
    <x v="0"/>
  </r>
  <r>
    <x v="1"/>
    <s v="Hjúkrunarheimilið Droplaugarstöðum + Foldabær"/>
    <x v="1"/>
    <n v="9.1"/>
    <n v="105"/>
    <x v="0"/>
    <x v="0"/>
  </r>
  <r>
    <x v="1"/>
    <s v="Hjúkrunarheimilið Eir"/>
    <x v="0"/>
    <n v="200.91"/>
    <n v="112"/>
    <x v="0"/>
    <x v="0"/>
  </r>
  <r>
    <x v="1"/>
    <s v="Hjúkrunarheimilið Eir"/>
    <x v="1"/>
    <n v="37.83"/>
    <n v="112"/>
    <x v="0"/>
    <x v="0"/>
  </r>
  <r>
    <x v="1"/>
    <s v="Hjúkrunarheimilið Hamrar, Mosfellsbæ"/>
    <x v="0"/>
    <n v="27.92"/>
    <n v="270"/>
    <x v="26"/>
    <x v="0"/>
  </r>
  <r>
    <x v="1"/>
    <s v="Hjúkrunarheimilið Hamrar, Mosfellsbæ"/>
    <x v="1"/>
    <n v="2.68"/>
    <n v="270"/>
    <x v="26"/>
    <x v="0"/>
  </r>
  <r>
    <x v="1"/>
    <s v="Hjúkrunarheimilið Hornbrekka, Ólafsfirði"/>
    <x v="0"/>
    <n v="21.03"/>
    <n v="625"/>
    <x v="1"/>
    <x v="1"/>
  </r>
  <r>
    <x v="1"/>
    <s v="Hjúkrunarheimilið Hornbrekka, Ólafsfirði"/>
    <x v="1"/>
    <n v="2"/>
    <n v="625"/>
    <x v="1"/>
    <x v="1"/>
  </r>
  <r>
    <x v="1"/>
    <s v="Hjúkrunarheimilið Hulduhlíð, Eskifirði"/>
    <x v="0"/>
    <n v="20.68"/>
    <n v="735"/>
    <x v="23"/>
    <x v="2"/>
  </r>
  <r>
    <x v="1"/>
    <s v="Hjúkrunarheimilið Hulduhlíð, Eskifirði"/>
    <x v="1"/>
    <n v="1.2"/>
    <n v="735"/>
    <x v="23"/>
    <x v="2"/>
  </r>
  <r>
    <x v="1"/>
    <s v="Hjúkrunarheimilið Ísafold, Garðabæ"/>
    <x v="0"/>
    <n v="72.599999999999994"/>
    <n v="210"/>
    <x v="15"/>
    <x v="0"/>
  </r>
  <r>
    <x v="1"/>
    <s v="Hjúkrunarheimilið Ísafold, Garðabæ"/>
    <x v="1"/>
    <n v="5.3"/>
    <n v="210"/>
    <x v="15"/>
    <x v="0"/>
  </r>
  <r>
    <x v="1"/>
    <s v="Hjúkrunarheimilið Lundur, Hellu"/>
    <x v="0"/>
    <n v="33"/>
    <n v="850"/>
    <x v="49"/>
    <x v="4"/>
  </r>
  <r>
    <x v="1"/>
    <s v="Hjúkrunarheimilið Lundur, Hellu"/>
    <x v="1"/>
    <n v="0"/>
    <n v="850"/>
    <x v="49"/>
    <x v="4"/>
  </r>
  <r>
    <x v="1"/>
    <s v="Hjúkrunarheimilið Naust, Þórshöfn"/>
    <x v="0"/>
    <n v="7.4"/>
    <n v="680"/>
    <x v="40"/>
    <x v="1"/>
  </r>
  <r>
    <x v="1"/>
    <s v="Hjúkrunarheimilið Naust, Þórshöfn"/>
    <x v="1"/>
    <n v="0"/>
    <n v="680"/>
    <x v="40"/>
    <x v="1"/>
  </r>
  <r>
    <x v="1"/>
    <s v="Hjúkrunarheimilið Nesvellir, Reykjanesbæ (rekið af Hrafnistu)"/>
    <x v="0"/>
    <n v="65.599999999999994"/>
    <n v="260"/>
    <x v="20"/>
    <x v="7"/>
  </r>
  <r>
    <x v="1"/>
    <s v="Hjúkrunarheimilið Nesvellir, Reykjanesbæ (rekið af Hrafnistu)"/>
    <x v="1"/>
    <n v="3"/>
    <n v="260"/>
    <x v="20"/>
    <x v="7"/>
  </r>
  <r>
    <x v="1"/>
    <s v="Hrafnista Hlévangur Reykjanesbæ"/>
    <x v="0"/>
    <n v="27.7"/>
    <n v="230"/>
    <x v="20"/>
    <x v="7"/>
  </r>
  <r>
    <x v="1"/>
    <s v="Hrafnista Hlévangur Reykjanesbæ"/>
    <x v="1"/>
    <n v="1"/>
    <n v="230"/>
    <x v="20"/>
    <x v="7"/>
  </r>
  <r>
    <x v="1"/>
    <s v="Hjúkrunarheimilið Skjól"/>
    <x v="0"/>
    <n v="86.28"/>
    <n v="104"/>
    <x v="0"/>
    <x v="0"/>
  </r>
  <r>
    <x v="1"/>
    <s v="Hjúkrunarheimilið Skjól"/>
    <x v="1"/>
    <n v="5.82"/>
    <n v="104"/>
    <x v="0"/>
    <x v="0"/>
  </r>
  <r>
    <x v="1"/>
    <s v="Hjúkrunarheimilið Skógarbær"/>
    <x v="0"/>
    <n v="88.3"/>
    <n v="109"/>
    <x v="0"/>
    <x v="0"/>
  </r>
  <r>
    <x v="1"/>
    <s v="Hjúkrunarheimilið Skógarbær"/>
    <x v="1"/>
    <n v="95.8"/>
    <n v="109"/>
    <x v="0"/>
    <x v="0"/>
  </r>
  <r>
    <x v="1"/>
    <s v="Hlaðgerðarkot"/>
    <x v="0"/>
    <n v="3.8"/>
    <n v="271"/>
    <x v="26"/>
    <x v="0"/>
  </r>
  <r>
    <x v="1"/>
    <s v="Hlaðgerðarkot"/>
    <x v="1"/>
    <n v="6"/>
    <n v="271"/>
    <x v="26"/>
    <x v="0"/>
  </r>
  <r>
    <x v="1"/>
    <s v="Hlein"/>
    <x v="0"/>
    <n v="13.06"/>
    <n v="270"/>
    <x v="26"/>
    <x v="0"/>
  </r>
  <r>
    <x v="1"/>
    <s v="Hlein"/>
    <x v="1"/>
    <n v="0.3"/>
    <n v="270"/>
    <x v="26"/>
    <x v="0"/>
  </r>
  <r>
    <x v="1"/>
    <s v="Hlíðarbær, Reykjavík"/>
    <x v="0"/>
    <n v="5.57"/>
    <n v="105"/>
    <x v="0"/>
    <x v="0"/>
  </r>
  <r>
    <x v="1"/>
    <s v="Hlíðarbær, Reykjavík"/>
    <x v="1"/>
    <n v="1"/>
    <n v="105"/>
    <x v="0"/>
    <x v="0"/>
  </r>
  <r>
    <x v="1"/>
    <s v="Hrafnista, Hafnarfirði"/>
    <x v="0"/>
    <n v="168"/>
    <n v="220"/>
    <x v="19"/>
    <x v="0"/>
  </r>
  <r>
    <x v="1"/>
    <s v="Hrafnista, Hafnarfirði"/>
    <x v="1"/>
    <n v="11"/>
    <n v="220"/>
    <x v="19"/>
    <x v="0"/>
  </r>
  <r>
    <x v="1"/>
    <s v="Hrafnista, Kópavogi"/>
    <x v="0"/>
    <n v="51"/>
    <n v="202"/>
    <x v="2"/>
    <x v="0"/>
  </r>
  <r>
    <x v="1"/>
    <s v="Hrafnista, Kópavogi"/>
    <x v="1"/>
    <n v="2"/>
    <n v="202"/>
    <x v="2"/>
    <x v="0"/>
  </r>
  <r>
    <x v="1"/>
    <s v="Hrafnista, Reykjavík"/>
    <x v="0"/>
    <n v="197"/>
    <n v="104"/>
    <x v="0"/>
    <x v="0"/>
  </r>
  <r>
    <x v="1"/>
    <s v="Hrafnista, Reykjavík"/>
    <x v="1"/>
    <n v="35"/>
    <n v="104"/>
    <x v="0"/>
    <x v="0"/>
  </r>
  <r>
    <x v="1"/>
    <s v="Hraunbúðir, Vestmannaeyjum"/>
    <x v="0"/>
    <n v="21.45"/>
    <n v="900"/>
    <x v="22"/>
    <x v="4"/>
  </r>
  <r>
    <x v="1"/>
    <s v="Hraunbúðir, Vestmannaeyjum"/>
    <x v="1"/>
    <n v="2"/>
    <n v="900"/>
    <x v="22"/>
    <x v="4"/>
  </r>
  <r>
    <x v="0"/>
    <s v="Hússtjórnaskólinn Hallormsstað"/>
    <x v="0"/>
    <n v="7"/>
    <n v="701"/>
    <x v="18"/>
    <x v="2"/>
  </r>
  <r>
    <x v="0"/>
    <s v="Hússtjórnaskólinn Hallormsstað"/>
    <x v="1"/>
    <n v="0"/>
    <n v="701"/>
    <x v="18"/>
    <x v="2"/>
  </r>
  <r>
    <x v="0"/>
    <s v="Hússtjórnaskólinn í Reykjavík"/>
    <x v="0"/>
    <n v="4"/>
    <n v="101"/>
    <x v="0"/>
    <x v="0"/>
  </r>
  <r>
    <x v="0"/>
    <s v="Hússtjórnaskólinn í Reykjavík"/>
    <x v="1"/>
    <n v="0"/>
    <n v="101"/>
    <x v="0"/>
    <x v="0"/>
  </r>
  <r>
    <x v="1"/>
    <s v="Höfði, Akranesi"/>
    <x v="0"/>
    <n v="62.01"/>
    <n v="300"/>
    <x v="21"/>
    <x v="3"/>
  </r>
  <r>
    <x v="1"/>
    <s v="Höfði, Akranesi"/>
    <x v="1"/>
    <n v="5"/>
    <n v="300"/>
    <x v="21"/>
    <x v="3"/>
  </r>
  <r>
    <x v="0"/>
    <s v="Isavia"/>
    <x v="0"/>
    <n v="2.5"/>
    <n v="600"/>
    <x v="3"/>
    <x v="1"/>
  </r>
  <r>
    <x v="0"/>
    <s v="Isavia"/>
    <x v="1"/>
    <n v="2.5"/>
    <n v="600"/>
    <x v="3"/>
    <x v="1"/>
  </r>
  <r>
    <x v="0"/>
    <s v="Isavia"/>
    <x v="0"/>
    <n v="2"/>
    <n v="600"/>
    <x v="3"/>
    <x v="1"/>
  </r>
  <r>
    <x v="0"/>
    <s v="Isavia"/>
    <x v="1"/>
    <n v="16.149999999999999"/>
    <n v="600"/>
    <x v="3"/>
    <x v="1"/>
  </r>
  <r>
    <x v="0"/>
    <s v="Isavia"/>
    <x v="0"/>
    <n v="0.24"/>
    <n v="611"/>
    <x v="3"/>
    <x v="1"/>
  </r>
  <r>
    <x v="0"/>
    <s v="Isavia"/>
    <x v="1"/>
    <n v="1"/>
    <n v="611"/>
    <x v="3"/>
    <x v="1"/>
  </r>
  <r>
    <x v="0"/>
    <s v="Isavia"/>
    <x v="0"/>
    <n v="1"/>
    <n v="524"/>
    <x v="58"/>
    <x v="6"/>
  </r>
  <r>
    <x v="0"/>
    <s v="Isavia"/>
    <x v="1"/>
    <n v="0"/>
    <n v="524"/>
    <x v="58"/>
    <x v="6"/>
  </r>
  <r>
    <x v="0"/>
    <s v="Isavia"/>
    <x v="0"/>
    <n v="0"/>
    <n v="700"/>
    <x v="18"/>
    <x v="2"/>
  </r>
  <r>
    <x v="0"/>
    <s v="Isavia"/>
    <x v="1"/>
    <n v="20"/>
    <n v="700"/>
    <x v="18"/>
    <x v="2"/>
  </r>
  <r>
    <x v="0"/>
    <s v="Isavia"/>
    <x v="0"/>
    <n v="1"/>
    <n v="400"/>
    <x v="10"/>
    <x v="6"/>
  </r>
  <r>
    <x v="0"/>
    <s v="Isavia"/>
    <x v="1"/>
    <n v="4"/>
    <n v="400"/>
    <x v="10"/>
    <x v="6"/>
  </r>
  <r>
    <x v="0"/>
    <s v="Isavia"/>
    <x v="0"/>
    <n v="0"/>
    <n v="640"/>
    <x v="11"/>
    <x v="1"/>
  </r>
  <r>
    <x v="0"/>
    <s v="Isavia"/>
    <x v="1"/>
    <n v="1"/>
    <n v="640"/>
    <x v="11"/>
    <x v="1"/>
  </r>
  <r>
    <x v="0"/>
    <s v="Isavia"/>
    <x v="0"/>
    <n v="97.2"/>
    <n v="235"/>
    <x v="20"/>
    <x v="7"/>
  </r>
  <r>
    <x v="0"/>
    <s v="Isavia"/>
    <x v="1"/>
    <n v="279.3"/>
    <n v="235"/>
    <x v="20"/>
    <x v="7"/>
  </r>
  <r>
    <x v="0"/>
    <s v="Isavia"/>
    <x v="0"/>
    <n v="72"/>
    <n v="101"/>
    <x v="0"/>
    <x v="0"/>
  </r>
  <r>
    <x v="0"/>
    <s v="Isavia"/>
    <x v="1"/>
    <n v="212.9"/>
    <n v="101"/>
    <x v="0"/>
    <x v="0"/>
  </r>
  <r>
    <x v="0"/>
    <s v="Isavia"/>
    <x v="0"/>
    <n v="0"/>
    <n v="780"/>
    <x v="13"/>
    <x v="4"/>
  </r>
  <r>
    <x v="0"/>
    <s v="Isavia"/>
    <x v="1"/>
    <n v="1.68"/>
    <n v="780"/>
    <x v="13"/>
    <x v="4"/>
  </r>
  <r>
    <x v="0"/>
    <s v="Isavia"/>
    <x v="0"/>
    <n v="1"/>
    <n v="900"/>
    <x v="22"/>
    <x v="4"/>
  </r>
  <r>
    <x v="0"/>
    <s v="Isavia"/>
    <x v="1"/>
    <n v="4"/>
    <n v="900"/>
    <x v="22"/>
    <x v="4"/>
  </r>
  <r>
    <x v="0"/>
    <s v="Isavia"/>
    <x v="0"/>
    <n v="0.25"/>
    <n v="465"/>
    <x v="34"/>
    <x v="6"/>
  </r>
  <r>
    <x v="0"/>
    <s v="Isavia"/>
    <x v="1"/>
    <n v="1"/>
    <n v="465"/>
    <x v="34"/>
    <x v="6"/>
  </r>
  <r>
    <x v="0"/>
    <s v="Isavia"/>
    <x v="0"/>
    <n v="0.33"/>
    <n v="690"/>
    <x v="56"/>
    <x v="2"/>
  </r>
  <r>
    <x v="0"/>
    <s v="Isavia"/>
    <x v="1"/>
    <n v="1"/>
    <n v="690"/>
    <x v="56"/>
    <x v="2"/>
  </r>
  <r>
    <x v="0"/>
    <s v="Íslandspóstur"/>
    <x v="0"/>
    <n v="8.1"/>
    <n v="300"/>
    <x v="21"/>
    <x v="3"/>
  </r>
  <r>
    <x v="0"/>
    <s v="Íslandspóstur"/>
    <x v="1"/>
    <n v="2.5"/>
    <n v="300"/>
    <x v="21"/>
    <x v="3"/>
  </r>
  <r>
    <x v="0"/>
    <s v="Íslandspóstur"/>
    <x v="0"/>
    <n v="39.299999999999997"/>
    <n v="600"/>
    <x v="3"/>
    <x v="1"/>
  </r>
  <r>
    <x v="0"/>
    <s v="Íslandspóstur"/>
    <x v="1"/>
    <n v="19.8"/>
    <n v="600"/>
    <x v="3"/>
    <x v="1"/>
  </r>
  <r>
    <x v="0"/>
    <s v="Íslandspóstur"/>
    <x v="0"/>
    <n v="4.4000000000000004"/>
    <n v="540"/>
    <x v="36"/>
    <x v="5"/>
  </r>
  <r>
    <x v="0"/>
    <s v="Íslandspóstur"/>
    <x v="1"/>
    <n v="1.5"/>
    <n v="540"/>
    <x v="36"/>
    <x v="5"/>
  </r>
  <r>
    <x v="0"/>
    <s v="Íslandspóstur"/>
    <x v="0"/>
    <n v="6.7"/>
    <n v="310"/>
    <x v="16"/>
    <x v="3"/>
  </r>
  <r>
    <x v="0"/>
    <s v="Íslandspóstur"/>
    <x v="1"/>
    <n v="2.5"/>
    <n v="310"/>
    <x v="16"/>
    <x v="3"/>
  </r>
  <r>
    <x v="0"/>
    <s v="Íslandspóstur"/>
    <x v="0"/>
    <n v="0.8"/>
    <n v="760"/>
    <x v="42"/>
    <x v="2"/>
  </r>
  <r>
    <x v="0"/>
    <s v="Íslandspóstur"/>
    <x v="1"/>
    <n v="0"/>
    <n v="760"/>
    <x v="42"/>
    <x v="2"/>
  </r>
  <r>
    <x v="0"/>
    <s v="Íslandspóstur"/>
    <x v="0"/>
    <n v="1.7"/>
    <n v="370"/>
    <x v="33"/>
    <x v="3"/>
  </r>
  <r>
    <x v="0"/>
    <s v="Íslandspóstur"/>
    <x v="1"/>
    <n v="0"/>
    <n v="370"/>
    <x v="33"/>
    <x v="3"/>
  </r>
  <r>
    <x v="0"/>
    <s v="Íslandspóstur"/>
    <x v="0"/>
    <n v="2.4"/>
    <n v="620"/>
    <x v="37"/>
    <x v="1"/>
  </r>
  <r>
    <x v="0"/>
    <s v="Íslandspóstur"/>
    <x v="1"/>
    <n v="1"/>
    <n v="620"/>
    <x v="37"/>
    <x v="1"/>
  </r>
  <r>
    <x v="0"/>
    <s v="Íslandspóstur"/>
    <x v="0"/>
    <n v="1.2"/>
    <n v="625"/>
    <x v="1"/>
    <x v="1"/>
  </r>
  <r>
    <x v="0"/>
    <s v="Íslandspóstur"/>
    <x v="1"/>
    <n v="0"/>
    <n v="625"/>
    <x v="1"/>
    <x v="1"/>
  </r>
  <r>
    <x v="0"/>
    <s v="Íslandspóstur"/>
    <x v="0"/>
    <n v="2.1"/>
    <n v="580"/>
    <x v="1"/>
    <x v="1"/>
  </r>
  <r>
    <x v="0"/>
    <s v="Íslandspóstur"/>
    <x v="1"/>
    <n v="1"/>
    <n v="580"/>
    <x v="1"/>
    <x v="1"/>
  </r>
  <r>
    <x v="0"/>
    <s v="Íslandspóstur"/>
    <x v="0"/>
    <n v="1.9"/>
    <n v="735"/>
    <x v="23"/>
    <x v="2"/>
  </r>
  <r>
    <x v="0"/>
    <s v="Íslandspóstur"/>
    <x v="1"/>
    <n v="0"/>
    <n v="735"/>
    <x v="23"/>
    <x v="2"/>
  </r>
  <r>
    <x v="0"/>
    <s v="Íslandspóstur"/>
    <x v="0"/>
    <n v="0.8"/>
    <n v="750"/>
    <x v="23"/>
    <x v="2"/>
  </r>
  <r>
    <x v="0"/>
    <s v="Íslandspóstur"/>
    <x v="1"/>
    <n v="0"/>
    <n v="750"/>
    <x v="23"/>
    <x v="2"/>
  </r>
  <r>
    <x v="0"/>
    <s v="Íslandspóstur"/>
    <x v="0"/>
    <n v="4.8"/>
    <n v="740"/>
    <x v="23"/>
    <x v="2"/>
  </r>
  <r>
    <x v="0"/>
    <s v="Íslandspóstur"/>
    <x v="1"/>
    <n v="0"/>
    <n v="740"/>
    <x v="23"/>
    <x v="2"/>
  </r>
  <r>
    <x v="0"/>
    <s v="Íslandspóstur"/>
    <x v="0"/>
    <n v="6.5"/>
    <n v="730"/>
    <x v="23"/>
    <x v="2"/>
  </r>
  <r>
    <x v="0"/>
    <s v="Íslandspóstur"/>
    <x v="1"/>
    <n v="1"/>
    <n v="730"/>
    <x v="23"/>
    <x v="2"/>
  </r>
  <r>
    <x v="0"/>
    <s v="Íslandspóstur"/>
    <x v="0"/>
    <n v="0"/>
    <n v="755"/>
    <x v="23"/>
    <x v="2"/>
  </r>
  <r>
    <x v="0"/>
    <s v="Íslandspóstur"/>
    <x v="1"/>
    <n v="0"/>
    <n v="755"/>
    <x v="23"/>
    <x v="2"/>
  </r>
  <r>
    <x v="0"/>
    <s v="Íslandspóstur"/>
    <x v="0"/>
    <n v="7.1"/>
    <n v="700"/>
    <x v="18"/>
    <x v="2"/>
  </r>
  <r>
    <x v="0"/>
    <s v="Íslandspóstur"/>
    <x v="1"/>
    <n v="2"/>
    <n v="700"/>
    <x v="18"/>
    <x v="2"/>
  </r>
  <r>
    <x v="0"/>
    <s v="Íslandspóstur"/>
    <x v="0"/>
    <n v="3"/>
    <n v="210"/>
    <x v="15"/>
    <x v="0"/>
  </r>
  <r>
    <x v="0"/>
    <s v="Íslandspóstur"/>
    <x v="1"/>
    <n v="0"/>
    <n v="210"/>
    <x v="15"/>
    <x v="0"/>
  </r>
  <r>
    <x v="0"/>
    <s v="Íslandspóstur"/>
    <x v="0"/>
    <n v="2.7"/>
    <n v="240"/>
    <x v="29"/>
    <x v="7"/>
  </r>
  <r>
    <x v="0"/>
    <s v="Íslandspóstur"/>
    <x v="1"/>
    <n v="0"/>
    <n v="240"/>
    <x v="29"/>
    <x v="7"/>
  </r>
  <r>
    <x v="0"/>
    <s v="Íslandspóstur"/>
    <x v="0"/>
    <n v="0.3"/>
    <n v="350"/>
    <x v="25"/>
    <x v="3"/>
  </r>
  <r>
    <x v="0"/>
    <s v="Íslandspóstur"/>
    <x v="1"/>
    <n v="0"/>
    <n v="350"/>
    <x v="25"/>
    <x v="3"/>
  </r>
  <r>
    <x v="0"/>
    <s v="Íslandspóstur"/>
    <x v="0"/>
    <n v="32.6"/>
    <n v="220"/>
    <x v="19"/>
    <x v="0"/>
  </r>
  <r>
    <x v="0"/>
    <s v="Íslandspóstur"/>
    <x v="1"/>
    <n v="22.8"/>
    <n v="220"/>
    <x v="19"/>
    <x v="0"/>
  </r>
  <r>
    <x v="0"/>
    <s v="Íslandspóstur"/>
    <x v="0"/>
    <n v="3"/>
    <n v="530"/>
    <x v="31"/>
    <x v="5"/>
  </r>
  <r>
    <x v="0"/>
    <s v="Íslandspóstur"/>
    <x v="1"/>
    <n v="0.8"/>
    <n v="530"/>
    <x v="31"/>
    <x v="5"/>
  </r>
  <r>
    <x v="0"/>
    <s v="Íslandspóstur"/>
    <x v="0"/>
    <n v="1.5"/>
    <n v="810"/>
    <x v="17"/>
    <x v="4"/>
  </r>
  <r>
    <x v="0"/>
    <s v="Íslandspóstur"/>
    <x v="1"/>
    <n v="0.8"/>
    <n v="810"/>
    <x v="17"/>
    <x v="4"/>
  </r>
  <r>
    <x v="0"/>
    <s v="Íslandspóstur"/>
    <x v="0"/>
    <n v="6.9"/>
    <n v="400"/>
    <x v="10"/>
    <x v="6"/>
  </r>
  <r>
    <x v="0"/>
    <s v="Íslandspóstur"/>
    <x v="1"/>
    <n v="4.3"/>
    <n v="400"/>
    <x v="10"/>
    <x v="6"/>
  </r>
  <r>
    <x v="0"/>
    <s v="Íslandspóstur"/>
    <x v="0"/>
    <n v="4.9000000000000004"/>
    <n v="200"/>
    <x v="2"/>
    <x v="0"/>
  </r>
  <r>
    <x v="0"/>
    <s v="Íslandspóstur"/>
    <x v="1"/>
    <n v="1"/>
    <n v="200"/>
    <x v="2"/>
    <x v="0"/>
  </r>
  <r>
    <x v="0"/>
    <s v="Íslandspóstur"/>
    <x v="0"/>
    <n v="3"/>
    <n v="270"/>
    <x v="26"/>
    <x v="0"/>
  </r>
  <r>
    <x v="0"/>
    <s v="Íslandspóstur"/>
    <x v="1"/>
    <n v="0"/>
    <n v="270"/>
    <x v="26"/>
    <x v="0"/>
  </r>
  <r>
    <x v="0"/>
    <s v="Íslandspóstur"/>
    <x v="0"/>
    <n v="5.7"/>
    <n v="640"/>
    <x v="11"/>
    <x v="1"/>
  </r>
  <r>
    <x v="0"/>
    <s v="Íslandspóstur"/>
    <x v="1"/>
    <n v="2"/>
    <n v="640"/>
    <x v="11"/>
    <x v="1"/>
  </r>
  <r>
    <x v="0"/>
    <s v="Íslandspóstur"/>
    <x v="0"/>
    <n v="2.8"/>
    <n v="860"/>
    <x v="39"/>
    <x v="4"/>
  </r>
  <r>
    <x v="0"/>
    <s v="Íslandspóstur"/>
    <x v="1"/>
    <n v="0"/>
    <n v="860"/>
    <x v="39"/>
    <x v="4"/>
  </r>
  <r>
    <x v="0"/>
    <s v="Íslandspóstur"/>
    <x v="0"/>
    <n v="3.6"/>
    <n v="850"/>
    <x v="49"/>
    <x v="4"/>
  </r>
  <r>
    <x v="0"/>
    <s v="Íslandspóstur"/>
    <x v="1"/>
    <n v="0"/>
    <n v="850"/>
    <x v="49"/>
    <x v="4"/>
  </r>
  <r>
    <x v="0"/>
    <s v="Íslandspóstur"/>
    <x v="0"/>
    <n v="16.3"/>
    <n v="230"/>
    <x v="20"/>
    <x v="7"/>
  </r>
  <r>
    <x v="0"/>
    <s v="Íslandspóstur"/>
    <x v="1"/>
    <n v="9.1999999999999993"/>
    <n v="230"/>
    <x v="20"/>
    <x v="7"/>
  </r>
  <r>
    <x v="0"/>
    <s v="Íslandspóstur"/>
    <x v="0"/>
    <n v="188.3"/>
    <n v="110"/>
    <x v="0"/>
    <x v="0"/>
  </r>
  <r>
    <x v="0"/>
    <s v="Íslandspóstur"/>
    <x v="1"/>
    <n v="232"/>
    <n v="110"/>
    <x v="0"/>
    <x v="0"/>
  </r>
  <r>
    <x v="0"/>
    <s v="Íslandspóstur"/>
    <x v="0"/>
    <n v="2"/>
    <n v="170"/>
    <x v="51"/>
    <x v="0"/>
  </r>
  <r>
    <x v="0"/>
    <s v="Íslandspóstur"/>
    <x v="1"/>
    <n v="0"/>
    <n v="170"/>
    <x v="51"/>
    <x v="0"/>
  </r>
  <r>
    <x v="0"/>
    <s v="Íslandspóstur"/>
    <x v="0"/>
    <n v="0.9"/>
    <n v="710"/>
    <x v="28"/>
    <x v="2"/>
  </r>
  <r>
    <x v="0"/>
    <s v="Íslandspóstur"/>
    <x v="1"/>
    <n v="0"/>
    <n v="710"/>
    <x v="28"/>
    <x v="2"/>
  </r>
  <r>
    <x v="0"/>
    <s v="Íslandspóstur"/>
    <x v="0"/>
    <n v="0"/>
    <n v="660"/>
    <x v="52"/>
    <x v="1"/>
  </r>
  <r>
    <x v="0"/>
    <s v="Íslandspóstur"/>
    <x v="1"/>
    <n v="0"/>
    <n v="660"/>
    <x v="52"/>
    <x v="1"/>
  </r>
  <r>
    <x v="0"/>
    <s v="Íslandspóstur"/>
    <x v="0"/>
    <n v="0"/>
    <n v="360"/>
    <x v="30"/>
    <x v="3"/>
  </r>
  <r>
    <x v="0"/>
    <s v="Íslandspóstur"/>
    <x v="1"/>
    <n v="0"/>
    <n v="360"/>
    <x v="30"/>
    <x v="3"/>
  </r>
  <r>
    <x v="0"/>
    <s v="Íslandspóstur"/>
    <x v="0"/>
    <n v="4.3"/>
    <n v="355"/>
    <x v="30"/>
    <x v="3"/>
  </r>
  <r>
    <x v="0"/>
    <s v="Íslandspóstur"/>
    <x v="1"/>
    <n v="0.6"/>
    <n v="355"/>
    <x v="30"/>
    <x v="3"/>
  </r>
  <r>
    <x v="0"/>
    <s v="Íslandspóstur"/>
    <x v="0"/>
    <n v="4.3"/>
    <n v="340"/>
    <x v="5"/>
    <x v="3"/>
  </r>
  <r>
    <x v="0"/>
    <s v="Íslandspóstur"/>
    <x v="1"/>
    <n v="2.6"/>
    <n v="340"/>
    <x v="5"/>
    <x v="3"/>
  </r>
  <r>
    <x v="0"/>
    <s v="Íslandspóstur"/>
    <x v="0"/>
    <n v="16.2"/>
    <n v="800"/>
    <x v="6"/>
    <x v="4"/>
  </r>
  <r>
    <x v="0"/>
    <s v="Íslandspóstur"/>
    <x v="1"/>
    <n v="3.5"/>
    <n v="800"/>
    <x v="6"/>
    <x v="4"/>
  </r>
  <r>
    <x v="0"/>
    <s v="Íslandspóstur"/>
    <x v="0"/>
    <n v="0"/>
    <n v="250"/>
    <x v="53"/>
    <x v="7"/>
  </r>
  <r>
    <x v="0"/>
    <s v="Íslandspóstur"/>
    <x v="1"/>
    <n v="0"/>
    <n v="250"/>
    <x v="53"/>
    <x v="7"/>
  </r>
  <r>
    <x v="0"/>
    <s v="Íslandspóstur"/>
    <x v="0"/>
    <n v="4"/>
    <n v="780"/>
    <x v="13"/>
    <x v="4"/>
  </r>
  <r>
    <x v="0"/>
    <s v="Íslandspóstur"/>
    <x v="1"/>
    <n v="1"/>
    <n v="780"/>
    <x v="13"/>
    <x v="4"/>
  </r>
  <r>
    <x v="0"/>
    <s v="Íslandspóstur"/>
    <x v="0"/>
    <n v="6.8"/>
    <n v="550"/>
    <x v="7"/>
    <x v="5"/>
  </r>
  <r>
    <x v="0"/>
    <s v="Íslandspóstur"/>
    <x v="1"/>
    <n v="1.2"/>
    <n v="550"/>
    <x v="7"/>
    <x v="5"/>
  </r>
  <r>
    <x v="0"/>
    <s v="Íslandspóstur"/>
    <x v="0"/>
    <n v="0.7"/>
    <n v="545"/>
    <x v="14"/>
    <x v="5"/>
  </r>
  <r>
    <x v="0"/>
    <s v="Íslandspóstur"/>
    <x v="1"/>
    <n v="0"/>
    <n v="545"/>
    <x v="14"/>
    <x v="5"/>
  </r>
  <r>
    <x v="0"/>
    <s v="Íslandspóstur"/>
    <x v="0"/>
    <n v="1.4"/>
    <n v="815"/>
    <x v="55"/>
    <x v="4"/>
  </r>
  <r>
    <x v="0"/>
    <s v="Íslandspóstur"/>
    <x v="1"/>
    <n v="0"/>
    <n v="815"/>
    <x v="55"/>
    <x v="4"/>
  </r>
  <r>
    <x v="0"/>
    <s v="Íslandspóstur"/>
    <x v="0"/>
    <n v="9.1999999999999993"/>
    <n v="900"/>
    <x v="22"/>
    <x v="4"/>
  </r>
  <r>
    <x v="0"/>
    <s v="Íslandspóstur"/>
    <x v="1"/>
    <n v="1.1000000000000001"/>
    <n v="900"/>
    <x v="22"/>
    <x v="4"/>
  </r>
  <r>
    <x v="0"/>
    <s v="Íslandspóstur"/>
    <x v="0"/>
    <n v="3.1"/>
    <n v="450"/>
    <x v="34"/>
    <x v="6"/>
  </r>
  <r>
    <x v="0"/>
    <s v="Íslandspóstur"/>
    <x v="1"/>
    <n v="0"/>
    <n v="450"/>
    <x v="34"/>
    <x v="6"/>
  </r>
  <r>
    <x v="0"/>
    <s v="Íslandspóstur"/>
    <x v="0"/>
    <n v="0.8"/>
    <n v="690"/>
    <x v="56"/>
    <x v="2"/>
  </r>
  <r>
    <x v="0"/>
    <s v="Íslandspóstur"/>
    <x v="1"/>
    <n v="0"/>
    <n v="690"/>
    <x v="56"/>
    <x v="2"/>
  </r>
  <r>
    <x v="0"/>
    <s v="Íslandsstofa"/>
    <x v="0"/>
    <n v="14"/>
    <n v="104"/>
    <x v="0"/>
    <x v="0"/>
  </r>
  <r>
    <x v="0"/>
    <s v="Íslandsstofa"/>
    <x v="1"/>
    <n v="16"/>
    <n v="104"/>
    <x v="0"/>
    <x v="0"/>
  </r>
  <r>
    <x v="1"/>
    <s v="Jaðar, Ólafsvík"/>
    <x v="0"/>
    <n v="12.55"/>
    <n v="355"/>
    <x v="30"/>
    <x v="3"/>
  </r>
  <r>
    <x v="1"/>
    <s v="Jaðar, Ólafsvík"/>
    <x v="1"/>
    <n v="0.7"/>
    <n v="355"/>
    <x v="30"/>
    <x v="3"/>
  </r>
  <r>
    <x v="1"/>
    <s v="Klausturhólar, Kirkjubæjarklaustri"/>
    <x v="0"/>
    <n v="12"/>
    <n v="880"/>
    <x v="32"/>
    <x v="4"/>
  </r>
  <r>
    <x v="1"/>
    <s v="Klausturhólar, Kirkjubæjarklaustri"/>
    <x v="1"/>
    <n v="2"/>
    <n v="880"/>
    <x v="32"/>
    <x v="4"/>
  </r>
  <r>
    <x v="1"/>
    <s v="Kumbravogur, Stokkseyri"/>
    <x v="0"/>
    <n v="23"/>
    <n v="825"/>
    <x v="6"/>
    <x v="4"/>
  </r>
  <r>
    <x v="1"/>
    <s v="Kumbravogur, Stokkseyri"/>
    <x v="1"/>
    <n v="3"/>
    <n v="825"/>
    <x v="6"/>
    <x v="4"/>
  </r>
  <r>
    <x v="0"/>
    <s v="Landsvirkjun"/>
    <x v="0"/>
    <n v="1"/>
    <n v="600"/>
    <x v="3"/>
    <x v="1"/>
  </r>
  <r>
    <x v="0"/>
    <s v="Landsvirkjun"/>
    <x v="1"/>
    <n v="7"/>
    <n v="600"/>
    <x v="3"/>
    <x v="1"/>
  </r>
  <r>
    <x v="0"/>
    <s v="Landsvirkjun"/>
    <x v="0"/>
    <n v="0"/>
    <s v="701a"/>
    <x v="57"/>
    <x v="2"/>
  </r>
  <r>
    <x v="0"/>
    <s v="Landsvirkjun"/>
    <x v="1"/>
    <n v="12"/>
    <s v="701a"/>
    <x v="57"/>
    <x v="2"/>
  </r>
  <r>
    <x v="0"/>
    <s v="Landsvirkjun"/>
    <x v="0"/>
    <n v="2"/>
    <s v="801d"/>
    <x v="60"/>
    <x v="4"/>
  </r>
  <r>
    <x v="0"/>
    <s v="Landsvirkjun"/>
    <x v="1"/>
    <n v="12"/>
    <s v="801d"/>
    <x v="60"/>
    <x v="4"/>
  </r>
  <r>
    <x v="0"/>
    <s v="Landsvirkjun"/>
    <x v="0"/>
    <n v="3.66"/>
    <n v="541"/>
    <x v="61"/>
    <x v="5"/>
  </r>
  <r>
    <x v="0"/>
    <s v="Landsvirkjun"/>
    <x v="1"/>
    <n v="9"/>
    <n v="541"/>
    <x v="61"/>
    <x v="5"/>
  </r>
  <r>
    <x v="0"/>
    <s v="Landsvirkjun"/>
    <x v="0"/>
    <n v="0.5"/>
    <n v="641"/>
    <x v="11"/>
    <x v="1"/>
  </r>
  <r>
    <x v="0"/>
    <s v="Landsvirkjun"/>
    <x v="1"/>
    <n v="5"/>
    <n v="641"/>
    <x v="11"/>
    <x v="1"/>
  </r>
  <r>
    <x v="0"/>
    <s v="Landsvirkjun"/>
    <x v="0"/>
    <n v="50.87"/>
    <n v="103"/>
    <x v="0"/>
    <x v="0"/>
  </r>
  <r>
    <x v="0"/>
    <s v="Landsvirkjun"/>
    <x v="1"/>
    <n v="81"/>
    <n v="103"/>
    <x v="0"/>
    <x v="0"/>
  </r>
  <r>
    <x v="0"/>
    <s v="Landsvirkjun"/>
    <x v="0"/>
    <n v="1"/>
    <n v="660"/>
    <x v="52"/>
    <x v="1"/>
  </r>
  <r>
    <x v="0"/>
    <s v="Landsvirkjun"/>
    <x v="1"/>
    <n v="14.75"/>
    <n v="660"/>
    <x v="52"/>
    <x v="1"/>
  </r>
  <r>
    <x v="0"/>
    <s v="Landsvirkjun"/>
    <x v="0"/>
    <n v="7"/>
    <s v="801e"/>
    <x v="62"/>
    <x v="4"/>
  </r>
  <r>
    <x v="0"/>
    <s v="Landsvirkjun"/>
    <x v="1"/>
    <n v="32.68"/>
    <s v="801e"/>
    <x v="62"/>
    <x v="4"/>
  </r>
  <r>
    <x v="1"/>
    <s v="Lindargata, Reykjavík"/>
    <x v="0"/>
    <n v="8"/>
    <n v="101"/>
    <x v="0"/>
    <x v="0"/>
  </r>
  <r>
    <x v="1"/>
    <s v="Lindargata, Reykjavík"/>
    <x v="1"/>
    <n v="0"/>
    <n v="101"/>
    <x v="0"/>
    <x v="0"/>
  </r>
  <r>
    <x v="0"/>
    <s v="Listaháskóli Íslands"/>
    <x v="0"/>
    <n v="50.11"/>
    <n v="105"/>
    <x v="0"/>
    <x v="0"/>
  </r>
  <r>
    <x v="0"/>
    <s v="Listaháskóli Íslands"/>
    <x v="1"/>
    <n v="33.89"/>
    <n v="105"/>
    <x v="0"/>
    <x v="0"/>
  </r>
  <r>
    <x v="1"/>
    <s v="Maríuhús"/>
    <x v="0"/>
    <n v="6.5"/>
    <n v="108"/>
    <x v="0"/>
    <x v="0"/>
  </r>
  <r>
    <x v="1"/>
    <s v="Maríuhús"/>
    <x v="1"/>
    <n v="0"/>
    <n v="108"/>
    <x v="0"/>
    <x v="0"/>
  </r>
  <r>
    <x v="0"/>
    <s v="Matís"/>
    <x v="0"/>
    <n v="0"/>
    <n v="600"/>
    <x v="3"/>
    <x v="1"/>
  </r>
  <r>
    <x v="0"/>
    <s v="Matís"/>
    <x v="1"/>
    <n v="1"/>
    <n v="600"/>
    <x v="3"/>
    <x v="1"/>
  </r>
  <r>
    <x v="0"/>
    <s v="Matís"/>
    <x v="0"/>
    <n v="2"/>
    <n v="740"/>
    <x v="23"/>
    <x v="2"/>
  </r>
  <r>
    <x v="0"/>
    <s v="Matís"/>
    <x v="1"/>
    <n v="1.25"/>
    <n v="740"/>
    <x v="23"/>
    <x v="2"/>
  </r>
  <r>
    <x v="0"/>
    <s v="Matís"/>
    <x v="0"/>
    <n v="0"/>
    <n v="400"/>
    <x v="10"/>
    <x v="6"/>
  </r>
  <r>
    <x v="0"/>
    <s v="Matís"/>
    <x v="1"/>
    <n v="1"/>
    <n v="400"/>
    <x v="10"/>
    <x v="6"/>
  </r>
  <r>
    <x v="0"/>
    <s v="Matís"/>
    <x v="0"/>
    <n v="55.5"/>
    <n v="113"/>
    <x v="0"/>
    <x v="0"/>
  </r>
  <r>
    <x v="0"/>
    <s v="Matís"/>
    <x v="1"/>
    <n v="34.25"/>
    <n v="113"/>
    <x v="0"/>
    <x v="0"/>
  </r>
  <r>
    <x v="0"/>
    <s v="Matís"/>
    <x v="0"/>
    <n v="3.5"/>
    <n v="550"/>
    <x v="7"/>
    <x v="5"/>
  </r>
  <r>
    <x v="0"/>
    <s v="Matís"/>
    <x v="1"/>
    <n v="0.5"/>
    <n v="550"/>
    <x v="7"/>
    <x v="5"/>
  </r>
  <r>
    <x v="0"/>
    <s v="Matís"/>
    <x v="0"/>
    <n v="1"/>
    <n v="900"/>
    <x v="22"/>
    <x v="4"/>
  </r>
  <r>
    <x v="0"/>
    <s v="Matís"/>
    <x v="1"/>
    <n v="0"/>
    <n v="900"/>
    <x v="22"/>
    <x v="4"/>
  </r>
  <r>
    <x v="1"/>
    <s v="Menntaskóli Borgarfjarðar"/>
    <x v="0"/>
    <n v="5.5"/>
    <n v="310"/>
    <x v="16"/>
    <x v="3"/>
  </r>
  <r>
    <x v="1"/>
    <s v="Menntaskóli Borgarfjarðar"/>
    <x v="1"/>
    <n v="11"/>
    <n v="310"/>
    <x v="16"/>
    <x v="3"/>
  </r>
  <r>
    <x v="1"/>
    <s v="Miðstöð heimahjúkrunar á höfuðborgarsvæðinu"/>
    <x v="0"/>
    <n v="63"/>
    <n v="109"/>
    <x v="0"/>
    <x v="0"/>
  </r>
  <r>
    <x v="1"/>
    <s v="Miðstöð heimahjúkrunar á höfuðborgarsvæðinu"/>
    <x v="1"/>
    <n v="1"/>
    <n v="109"/>
    <x v="0"/>
    <x v="0"/>
  </r>
  <r>
    <x v="1"/>
    <s v="Miðstöð heimahjúkrunar á höfuðborgarsvæðinu"/>
    <x v="0"/>
    <n v="51"/>
    <n v="103"/>
    <x v="0"/>
    <x v="0"/>
  </r>
  <r>
    <x v="1"/>
    <s v="Miðstöð heimahjúkrunar á höfuðborgarsvæðinu"/>
    <x v="1"/>
    <n v="1"/>
    <n v="103"/>
    <x v="0"/>
    <x v="0"/>
  </r>
  <r>
    <x v="1"/>
    <s v="Múlabær, Reykjavík"/>
    <x v="0"/>
    <n v="9.4"/>
    <n v="108"/>
    <x v="0"/>
    <x v="0"/>
  </r>
  <r>
    <x v="1"/>
    <s v="Múlabær, Reykjavík"/>
    <x v="1"/>
    <n v="0"/>
    <n v="108"/>
    <x v="0"/>
    <x v="0"/>
  </r>
  <r>
    <x v="1"/>
    <s v="Mörk, Reykjavík"/>
    <x v="0"/>
    <n v="107"/>
    <n v="108"/>
    <x v="0"/>
    <x v="0"/>
  </r>
  <r>
    <x v="1"/>
    <s v="Mörk, Reykjavík"/>
    <x v="1"/>
    <n v="14.5"/>
    <n v="108"/>
    <x v="0"/>
    <x v="0"/>
  </r>
  <r>
    <x v="0"/>
    <s v="Orkubú Vestfjarða"/>
    <x v="0"/>
    <n v="0"/>
    <n v="415"/>
    <x v="9"/>
    <x v="6"/>
  </r>
  <r>
    <x v="0"/>
    <s v="Orkubú Vestfjarða"/>
    <x v="1"/>
    <n v="4"/>
    <n v="415"/>
    <x v="9"/>
    <x v="6"/>
  </r>
  <r>
    <x v="0"/>
    <s v="Orkubú Vestfjarða"/>
    <x v="0"/>
    <n v="11"/>
    <n v="400"/>
    <x v="10"/>
    <x v="6"/>
  </r>
  <r>
    <x v="0"/>
    <s v="Orkubú Vestfjarða"/>
    <x v="1"/>
    <n v="31"/>
    <n v="400"/>
    <x v="10"/>
    <x v="6"/>
  </r>
  <r>
    <x v="0"/>
    <s v="Orkubú Vestfjarða"/>
    <x v="0"/>
    <n v="0.5"/>
    <n v="401"/>
    <x v="10"/>
    <x v="6"/>
  </r>
  <r>
    <x v="0"/>
    <s v="Orkubú Vestfjarða"/>
    <x v="1"/>
    <n v="0.5"/>
    <n v="401"/>
    <x v="10"/>
    <x v="6"/>
  </r>
  <r>
    <x v="0"/>
    <s v="Orkubú Vestfjarða"/>
    <x v="0"/>
    <n v="0"/>
    <n v="510"/>
    <x v="35"/>
    <x v="6"/>
  </r>
  <r>
    <x v="0"/>
    <s v="Orkubú Vestfjarða"/>
    <x v="1"/>
    <n v="12"/>
    <n v="510"/>
    <x v="35"/>
    <x v="6"/>
  </r>
  <r>
    <x v="0"/>
    <s v="Orkubú Vestfjarða"/>
    <x v="0"/>
    <n v="0"/>
    <n v="420"/>
    <x v="63"/>
    <x v="6"/>
  </r>
  <r>
    <x v="0"/>
    <s v="Orkubú Vestfjarða"/>
    <x v="1"/>
    <n v="0.5"/>
    <n v="420"/>
    <x v="63"/>
    <x v="6"/>
  </r>
  <r>
    <x v="0"/>
    <s v="Orkubú Vestfjarða"/>
    <x v="0"/>
    <n v="0.5"/>
    <n v="450"/>
    <x v="34"/>
    <x v="6"/>
  </r>
  <r>
    <x v="0"/>
    <s v="Orkubú Vestfjarða"/>
    <x v="1"/>
    <n v="7"/>
    <n v="450"/>
    <x v="34"/>
    <x v="6"/>
  </r>
  <r>
    <x v="0"/>
    <s v="Rarik"/>
    <x v="0"/>
    <n v="6"/>
    <n v="600"/>
    <x v="3"/>
    <x v="1"/>
  </r>
  <r>
    <x v="0"/>
    <s v="Rarik"/>
    <x v="1"/>
    <n v="20"/>
    <n v="600"/>
    <x v="3"/>
    <x v="1"/>
  </r>
  <r>
    <x v="0"/>
    <s v="Rarik"/>
    <x v="0"/>
    <n v="1"/>
    <n v="540"/>
    <x v="36"/>
    <x v="5"/>
  </r>
  <r>
    <x v="0"/>
    <s v="Rarik"/>
    <x v="1"/>
    <n v="7"/>
    <n v="540"/>
    <x v="36"/>
    <x v="5"/>
  </r>
  <r>
    <x v="0"/>
    <s v="Rarik"/>
    <x v="0"/>
    <n v="0"/>
    <n v="310"/>
    <x v="16"/>
    <x v="3"/>
  </r>
  <r>
    <x v="0"/>
    <s v="Rarik"/>
    <x v="1"/>
    <n v="9"/>
    <n v="310"/>
    <x v="16"/>
    <x v="3"/>
  </r>
  <r>
    <x v="0"/>
    <s v="Rarik"/>
    <x v="0"/>
    <n v="0"/>
    <n v="370"/>
    <x v="33"/>
    <x v="3"/>
  </r>
  <r>
    <x v="0"/>
    <s v="Rarik"/>
    <x v="1"/>
    <n v="2"/>
    <n v="370"/>
    <x v="33"/>
    <x v="3"/>
  </r>
  <r>
    <x v="0"/>
    <s v="Rarik"/>
    <x v="0"/>
    <n v="1"/>
    <n v="580"/>
    <x v="1"/>
    <x v="1"/>
  </r>
  <r>
    <x v="0"/>
    <s v="Rarik"/>
    <x v="1"/>
    <n v="3"/>
    <n v="580"/>
    <x v="1"/>
    <x v="1"/>
  </r>
  <r>
    <x v="0"/>
    <s v="Rarik"/>
    <x v="0"/>
    <n v="0"/>
    <n v="740"/>
    <x v="23"/>
    <x v="2"/>
  </r>
  <r>
    <x v="0"/>
    <s v="Rarik"/>
    <x v="1"/>
    <n v="1"/>
    <n v="740"/>
    <x v="23"/>
    <x v="2"/>
  </r>
  <r>
    <x v="0"/>
    <s v="Rarik"/>
    <x v="0"/>
    <n v="0"/>
    <n v="750"/>
    <x v="23"/>
    <x v="2"/>
  </r>
  <r>
    <x v="0"/>
    <s v="Rarik"/>
    <x v="1"/>
    <n v="1"/>
    <n v="750"/>
    <x v="23"/>
    <x v="2"/>
  </r>
  <r>
    <x v="0"/>
    <s v="Rarik"/>
    <x v="0"/>
    <n v="1.5"/>
    <n v="700"/>
    <x v="18"/>
    <x v="2"/>
  </r>
  <r>
    <x v="0"/>
    <s v="Rarik"/>
    <x v="1"/>
    <n v="18"/>
    <n v="700"/>
    <x v="18"/>
    <x v="2"/>
  </r>
  <r>
    <x v="0"/>
    <s v="Rarik"/>
    <x v="0"/>
    <n v="0"/>
    <n v="530"/>
    <x v="31"/>
    <x v="5"/>
  </r>
  <r>
    <x v="0"/>
    <s v="Rarik"/>
    <x v="1"/>
    <n v="1"/>
    <n v="530"/>
    <x v="31"/>
    <x v="5"/>
  </r>
  <r>
    <x v="0"/>
    <s v="Rarik"/>
    <x v="0"/>
    <n v="0"/>
    <n v="680"/>
    <x v="40"/>
    <x v="1"/>
  </r>
  <r>
    <x v="0"/>
    <s v="Rarik"/>
    <x v="1"/>
    <n v="1"/>
    <n v="680"/>
    <x v="40"/>
    <x v="1"/>
  </r>
  <r>
    <x v="0"/>
    <s v="Rarik"/>
    <x v="0"/>
    <n v="0"/>
    <n v="640"/>
    <x v="11"/>
    <x v="1"/>
  </r>
  <r>
    <x v="0"/>
    <s v="Rarik"/>
    <x v="1"/>
    <n v="1"/>
    <n v="640"/>
    <x v="11"/>
    <x v="1"/>
  </r>
  <r>
    <x v="0"/>
    <s v="Rarik"/>
    <x v="0"/>
    <n v="0"/>
    <n v="670"/>
    <x v="11"/>
    <x v="1"/>
  </r>
  <r>
    <x v="0"/>
    <s v="Rarik"/>
    <x v="1"/>
    <n v="1"/>
    <n v="670"/>
    <x v="11"/>
    <x v="1"/>
  </r>
  <r>
    <x v="0"/>
    <s v="Rarik"/>
    <x v="0"/>
    <n v="1"/>
    <n v="860"/>
    <x v="39"/>
    <x v="4"/>
  </r>
  <r>
    <x v="0"/>
    <s v="Rarik"/>
    <x v="1"/>
    <n v="12"/>
    <n v="860"/>
    <x v="39"/>
    <x v="4"/>
  </r>
  <r>
    <x v="0"/>
    <s v="Rarik"/>
    <x v="0"/>
    <n v="12.5"/>
    <n v="110"/>
    <x v="0"/>
    <x v="0"/>
  </r>
  <r>
    <x v="0"/>
    <s v="Rarik"/>
    <x v="1"/>
    <n v="40.5"/>
    <n v="110"/>
    <x v="0"/>
    <x v="0"/>
  </r>
  <r>
    <x v="0"/>
    <s v="Rarik"/>
    <x v="0"/>
    <n v="0"/>
    <n v="710"/>
    <x v="28"/>
    <x v="2"/>
  </r>
  <r>
    <x v="0"/>
    <s v="Rarik"/>
    <x v="1"/>
    <n v="2"/>
    <n v="710"/>
    <x v="28"/>
    <x v="2"/>
  </r>
  <r>
    <x v="0"/>
    <s v="Rarik"/>
    <x v="0"/>
    <n v="1"/>
    <n v="355"/>
    <x v="30"/>
    <x v="3"/>
  </r>
  <r>
    <x v="0"/>
    <s v="Rarik"/>
    <x v="1"/>
    <n v="4"/>
    <n v="355"/>
    <x v="30"/>
    <x v="3"/>
  </r>
  <r>
    <x v="0"/>
    <s v="Rarik"/>
    <x v="0"/>
    <n v="1"/>
    <n v="340"/>
    <x v="5"/>
    <x v="3"/>
  </r>
  <r>
    <x v="0"/>
    <s v="Rarik"/>
    <x v="1"/>
    <n v="9"/>
    <n v="340"/>
    <x v="5"/>
    <x v="3"/>
  </r>
  <r>
    <x v="0"/>
    <s v="Rarik"/>
    <x v="0"/>
    <n v="2"/>
    <n v="800"/>
    <x v="6"/>
    <x v="4"/>
  </r>
  <r>
    <x v="0"/>
    <s v="Rarik"/>
    <x v="1"/>
    <n v="13"/>
    <n v="800"/>
    <x v="6"/>
    <x v="4"/>
  </r>
  <r>
    <x v="0"/>
    <s v="Rarik"/>
    <x v="0"/>
    <n v="1"/>
    <n v="780"/>
    <x v="13"/>
    <x v="4"/>
  </r>
  <r>
    <x v="0"/>
    <s v="Rarik"/>
    <x v="1"/>
    <n v="5.5"/>
    <n v="780"/>
    <x v="13"/>
    <x v="4"/>
  </r>
  <r>
    <x v="0"/>
    <s v="Rarik"/>
    <x v="0"/>
    <n v="1"/>
    <n v="550"/>
    <x v="7"/>
    <x v="5"/>
  </r>
  <r>
    <x v="0"/>
    <s v="Rarik"/>
    <x v="1"/>
    <n v="7"/>
    <n v="550"/>
    <x v="7"/>
    <x v="5"/>
  </r>
  <r>
    <x v="0"/>
    <s v="Rarik"/>
    <x v="0"/>
    <n v="0"/>
    <n v="570"/>
    <x v="7"/>
    <x v="5"/>
  </r>
  <r>
    <x v="0"/>
    <s v="Rarik"/>
    <x v="1"/>
    <n v="2"/>
    <n v="570"/>
    <x v="7"/>
    <x v="5"/>
  </r>
  <r>
    <x v="0"/>
    <s v="Rarik"/>
    <x v="0"/>
    <n v="0"/>
    <n v="690"/>
    <x v="56"/>
    <x v="2"/>
  </r>
  <r>
    <x v="0"/>
    <s v="Rarik"/>
    <x v="1"/>
    <n v="1"/>
    <n v="690"/>
    <x v="56"/>
    <x v="2"/>
  </r>
  <r>
    <x v="1"/>
    <s v="Reykjalundur, Mosfellsbæ"/>
    <x v="0"/>
    <n v="122.8"/>
    <n v="270"/>
    <x v="26"/>
    <x v="0"/>
  </r>
  <r>
    <x v="1"/>
    <s v="Reykjalundur, Mosfellsbæ"/>
    <x v="1"/>
    <n v="25.74"/>
    <n v="270"/>
    <x v="26"/>
    <x v="0"/>
  </r>
  <r>
    <x v="0"/>
    <s v="Rúv"/>
    <x v="0"/>
    <n v="2"/>
    <n v="600"/>
    <x v="3"/>
    <x v="1"/>
  </r>
  <r>
    <x v="0"/>
    <s v="Rúv"/>
    <x v="1"/>
    <n v="5"/>
    <n v="600"/>
    <x v="3"/>
    <x v="1"/>
  </r>
  <r>
    <x v="0"/>
    <s v="Rúv"/>
    <x v="0"/>
    <n v="0"/>
    <n v="310"/>
    <x v="16"/>
    <x v="3"/>
  </r>
  <r>
    <x v="0"/>
    <s v="Rúv"/>
    <x v="1"/>
    <n v="1"/>
    <n v="310"/>
    <x v="16"/>
    <x v="3"/>
  </r>
  <r>
    <x v="0"/>
    <s v="Rúv"/>
    <x v="0"/>
    <n v="0"/>
    <n v="700"/>
    <x v="18"/>
    <x v="2"/>
  </r>
  <r>
    <x v="0"/>
    <s v="Rúv"/>
    <x v="1"/>
    <n v="1"/>
    <n v="700"/>
    <x v="18"/>
    <x v="2"/>
  </r>
  <r>
    <x v="0"/>
    <s v="Rúv"/>
    <x v="0"/>
    <n v="94.2"/>
    <n v="103"/>
    <x v="0"/>
    <x v="0"/>
  </r>
  <r>
    <x v="0"/>
    <s v="Rúv"/>
    <x v="1"/>
    <n v="151.19999999999999"/>
    <n v="103"/>
    <x v="0"/>
    <x v="0"/>
  </r>
  <r>
    <x v="1"/>
    <s v="Samningur við Akureyrarbæ um öldrunarþjóunustu"/>
    <x v="0"/>
    <n v="181.2"/>
    <n v="600"/>
    <x v="3"/>
    <x v="1"/>
  </r>
  <r>
    <x v="1"/>
    <s v="Samningur við Akureyrarbæ um öldrunarþjóunustu"/>
    <x v="1"/>
    <n v="12.17"/>
    <n v="600"/>
    <x v="3"/>
    <x v="1"/>
  </r>
  <r>
    <x v="1"/>
    <s v="Samtök áhugamanna um áfengisvandamálið"/>
    <x v="0"/>
    <n v="1.8"/>
    <n v="371"/>
    <x v="33"/>
    <x v="3"/>
  </r>
  <r>
    <x v="1"/>
    <s v="Samtök áhugamanna um áfengisvandamálið"/>
    <x v="1"/>
    <n v="5.89"/>
    <n v="371"/>
    <x v="33"/>
    <x v="3"/>
  </r>
  <r>
    <x v="1"/>
    <s v="Samtök áhugamanna um áfengisvandamálið"/>
    <x v="0"/>
    <n v="29.96"/>
    <n v="110"/>
    <x v="0"/>
    <x v="0"/>
  </r>
  <r>
    <x v="1"/>
    <s v="Samtök áhugamanna um áfengisvandamálið"/>
    <x v="1"/>
    <n v="13.8"/>
    <n v="110"/>
    <x v="0"/>
    <x v="0"/>
  </r>
  <r>
    <x v="1"/>
    <s v="Samtök áhugamanna um áfengisvandamálið"/>
    <x v="0"/>
    <n v="2.9"/>
    <n v="116"/>
    <x v="0"/>
    <x v="0"/>
  </r>
  <r>
    <x v="1"/>
    <s v="Samtök áhugamanna um áfengisvandamálið"/>
    <x v="1"/>
    <n v="2.06"/>
    <n v="116"/>
    <x v="0"/>
    <x v="0"/>
  </r>
  <r>
    <x v="0"/>
    <s v="Seðlabanki Íslands"/>
    <x v="0"/>
    <n v="79.92"/>
    <n v="150"/>
    <x v="0"/>
    <x v="0"/>
  </r>
  <r>
    <x v="0"/>
    <s v="Seðlabanki Íslands"/>
    <x v="1"/>
    <n v="87.5"/>
    <n v="150"/>
    <x v="0"/>
    <x v="0"/>
  </r>
  <r>
    <x v="1"/>
    <s v="Seljahlíð, Reykjavík"/>
    <x v="0"/>
    <n v="23.36"/>
    <n v="109"/>
    <x v="0"/>
    <x v="0"/>
  </r>
  <r>
    <x v="1"/>
    <s v="Seljahlíð, Reykjavík"/>
    <x v="1"/>
    <n v="2.2200000000000002"/>
    <n v="109"/>
    <x v="0"/>
    <x v="0"/>
  </r>
  <r>
    <x v="1"/>
    <s v="Sjálfsbjörg, hjúkrunar- og endurhæfingarstofnun"/>
    <x v="0"/>
    <n v="46.77"/>
    <n v="105"/>
    <x v="0"/>
    <x v="0"/>
  </r>
  <r>
    <x v="1"/>
    <s v="Sjálfsbjörg, hjúkrunar- og endurhæfingarstofnun"/>
    <x v="1"/>
    <n v="7.67"/>
    <n v="105"/>
    <x v="0"/>
    <x v="0"/>
  </r>
  <r>
    <x v="1"/>
    <s v="Sóltún, Reykjavík"/>
    <x v="0"/>
    <n v="110.14"/>
    <n v="105"/>
    <x v="0"/>
    <x v="0"/>
  </r>
  <r>
    <x v="1"/>
    <s v="Sóltún, Reykjavík"/>
    <x v="1"/>
    <n v="2.1"/>
    <n v="105"/>
    <x v="0"/>
    <x v="0"/>
  </r>
  <r>
    <x v="1"/>
    <s v="Sunnuhlíð, Kópavogi"/>
    <x v="0"/>
    <n v="66.94"/>
    <n v="200"/>
    <x v="2"/>
    <x v="0"/>
  </r>
  <r>
    <x v="1"/>
    <s v="Sunnuhlíð, Kópavogi"/>
    <x v="1"/>
    <n v="4.9000000000000004"/>
    <n v="200"/>
    <x v="2"/>
    <x v="0"/>
  </r>
  <r>
    <x v="1"/>
    <s v="Uppsalir, Fáskrúðsfirði"/>
    <x v="0"/>
    <n v="16.45"/>
    <n v="750"/>
    <x v="23"/>
    <x v="2"/>
  </r>
  <r>
    <x v="1"/>
    <s v="Uppsalir, Fáskrúðsfirði"/>
    <x v="1"/>
    <n v="0"/>
    <n v="750"/>
    <x v="23"/>
    <x v="2"/>
  </r>
  <r>
    <x v="1"/>
    <s v="Verslunarskóli Íslands"/>
    <x v="0"/>
    <n v="76"/>
    <n v="103"/>
    <x v="0"/>
    <x v="0"/>
  </r>
  <r>
    <x v="1"/>
    <s v="Verslunarskóli Íslands"/>
    <x v="1"/>
    <n v="37"/>
    <n v="103"/>
    <x v="0"/>
    <x v="0"/>
  </r>
  <r>
    <x v="0"/>
    <m/>
    <x v="0"/>
    <n v="0"/>
    <s v="851a"/>
    <x v="64"/>
    <x v="4"/>
  </r>
  <r>
    <x v="0"/>
    <m/>
    <x v="1"/>
    <n v="0"/>
    <s v="851a"/>
    <x v="64"/>
    <x v="4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701a"/>
    <x v="57"/>
    <x v="2"/>
  </r>
  <r>
    <x v="0"/>
    <m/>
    <x v="1"/>
    <n v="0"/>
    <s v="701a"/>
    <x v="57"/>
    <x v="2"/>
  </r>
  <r>
    <x v="0"/>
    <m/>
    <x v="0"/>
    <n v="0"/>
    <s v="801a"/>
    <x v="57"/>
    <x v="2"/>
  </r>
  <r>
    <x v="0"/>
    <m/>
    <x v="1"/>
    <n v="0"/>
    <s v="801a"/>
    <x v="57"/>
    <x v="2"/>
  </r>
  <r>
    <x v="0"/>
    <m/>
    <x v="0"/>
    <n v="0"/>
    <s v="801c"/>
    <x v="66"/>
    <x v="4"/>
  </r>
  <r>
    <x v="0"/>
    <m/>
    <x v="1"/>
    <n v="0"/>
    <s v="801c"/>
    <x v="66"/>
    <x v="4"/>
  </r>
  <r>
    <x v="0"/>
    <m/>
    <x v="0"/>
    <n v="0"/>
    <s v="801d"/>
    <x v="60"/>
    <x v="4"/>
  </r>
  <r>
    <x v="0"/>
    <m/>
    <x v="1"/>
    <n v="0"/>
    <s v="801d"/>
    <x v="60"/>
    <x v="4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n v="520"/>
    <x v="68"/>
    <x v="6"/>
  </r>
  <r>
    <x v="0"/>
    <m/>
    <x v="1"/>
    <n v="0"/>
    <n v="520"/>
    <x v="68"/>
    <x v="6"/>
  </r>
  <r>
    <x v="1"/>
    <m/>
    <x v="0"/>
    <n v="0"/>
    <n v="101"/>
    <x v="0"/>
    <x v="5"/>
  </r>
  <r>
    <x v="1"/>
    <m/>
    <x v="1"/>
    <n v="0"/>
    <n v="101"/>
    <x v="0"/>
    <x v="5"/>
  </r>
  <r>
    <x v="0"/>
    <m/>
    <x v="0"/>
    <n v="0"/>
    <s v="545a"/>
    <x v="69"/>
    <x v="5"/>
  </r>
  <r>
    <x v="0"/>
    <m/>
    <x v="1"/>
    <n v="0"/>
    <s v="545a"/>
    <x v="69"/>
    <x v="5"/>
  </r>
  <r>
    <x v="0"/>
    <m/>
    <x v="0"/>
    <n v="0"/>
    <s v="801e"/>
    <x v="62"/>
    <x v="4"/>
  </r>
  <r>
    <x v="0"/>
    <m/>
    <x v="1"/>
    <n v="0"/>
    <s v="801e"/>
    <x v="62"/>
    <x v="4"/>
  </r>
  <r>
    <x v="0"/>
    <m/>
    <x v="0"/>
    <n v="0"/>
    <s v="311b"/>
    <x v="70"/>
    <x v="3"/>
  </r>
  <r>
    <x v="0"/>
    <m/>
    <x v="1"/>
    <n v="0"/>
    <s v="311b"/>
    <x v="70"/>
    <x v="3"/>
  </r>
  <r>
    <x v="0"/>
    <m/>
    <x v="0"/>
    <n v="0"/>
    <s v="681a"/>
    <x v="71"/>
    <x v="1"/>
  </r>
  <r>
    <x v="0"/>
    <m/>
    <x v="1"/>
    <n v="0"/>
    <s v="681a"/>
    <x v="71"/>
    <x v="1"/>
  </r>
  <r>
    <x v="0"/>
    <m/>
    <x v="0"/>
    <n v="0"/>
    <s v="601c"/>
    <x v="72"/>
    <x v="1"/>
  </r>
  <r>
    <x v="0"/>
    <m/>
    <x v="1"/>
    <n v="0"/>
    <s v="601c"/>
    <x v="72"/>
    <x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9">
  <r>
    <x v="0"/>
    <s v="00101 - Embætti forseta Íslands"/>
    <x v="0"/>
    <n v="3"/>
    <n v="150"/>
    <x v="0"/>
    <x v="0"/>
  </r>
  <r>
    <x v="0"/>
    <s v="00101 - Embætti forseta Íslands"/>
    <x v="1"/>
    <n v="6.06"/>
    <n v="150"/>
    <x v="0"/>
    <x v="0"/>
  </r>
  <r>
    <x v="0"/>
    <s v="00201 - Alþingi"/>
    <x v="0"/>
    <n v="2"/>
    <n v="625"/>
    <x v="1"/>
    <x v="1"/>
  </r>
  <r>
    <x v="0"/>
    <s v="00201 - Alþingi"/>
    <x v="0"/>
    <n v="3"/>
    <n v="101"/>
    <x v="0"/>
    <x v="0"/>
  </r>
  <r>
    <x v="0"/>
    <s v="00201 - Alþingi"/>
    <x v="1"/>
    <n v="8"/>
    <n v="101"/>
    <x v="0"/>
    <x v="0"/>
  </r>
  <r>
    <x v="0"/>
    <s v="00201 - Alþingi"/>
    <x v="0"/>
    <n v="92.49"/>
    <n v="150"/>
    <x v="0"/>
    <x v="0"/>
  </r>
  <r>
    <x v="0"/>
    <s v="00201 - Alþingi"/>
    <x v="1"/>
    <n v="79.89"/>
    <n v="150"/>
    <x v="0"/>
    <x v="0"/>
  </r>
  <r>
    <x v="0"/>
    <s v="00212 - 100 ára afmæli kosningaréttar kvenna"/>
    <x v="0"/>
    <n v="1"/>
    <n v="150"/>
    <x v="0"/>
    <x v="0"/>
  </r>
  <r>
    <x v="0"/>
    <s v="00291 - Rannsóknarnefndir Alþingis"/>
    <x v="0"/>
    <n v="1"/>
    <n v="150"/>
    <x v="0"/>
    <x v="0"/>
  </r>
  <r>
    <x v="0"/>
    <s v="00301 - Ríkisstjórn"/>
    <x v="0"/>
    <n v="14.07"/>
    <n v="150"/>
    <x v="0"/>
    <x v="0"/>
  </r>
  <r>
    <x v="0"/>
    <s v="00301 - Ríkisstjórn"/>
    <x v="1"/>
    <n v="13"/>
    <n v="150"/>
    <x v="0"/>
    <x v="0"/>
  </r>
  <r>
    <x v="0"/>
    <s v="00401 - Hæstiréttur"/>
    <x v="0"/>
    <n v="4.38"/>
    <n v="150"/>
    <x v="0"/>
    <x v="0"/>
  </r>
  <r>
    <x v="0"/>
    <s v="00401 - Hæstiréttur"/>
    <x v="1"/>
    <n v="8"/>
    <n v="150"/>
    <x v="0"/>
    <x v="0"/>
  </r>
  <r>
    <x v="0"/>
    <s v="00610 - Umboðsmaður Alþingis"/>
    <x v="0"/>
    <n v="8.7200000000000006"/>
    <n v="150"/>
    <x v="0"/>
    <x v="0"/>
  </r>
  <r>
    <x v="0"/>
    <s v="00610 - Umboðsmaður Alþingis"/>
    <x v="1"/>
    <n v="4"/>
    <n v="150"/>
    <x v="0"/>
    <x v="0"/>
  </r>
  <r>
    <x v="0"/>
    <s v="00620 - Ríkisendurskoðun"/>
    <x v="0"/>
    <n v="22.66"/>
    <n v="150"/>
    <x v="0"/>
    <x v="0"/>
  </r>
  <r>
    <x v="0"/>
    <s v="00620 - Ríkisendurskoðun"/>
    <x v="1"/>
    <n v="19.96"/>
    <n v="150"/>
    <x v="0"/>
    <x v="0"/>
  </r>
  <r>
    <x v="0"/>
    <s v="01101 - Forsætisráðuneyti, aðalskrifstofa"/>
    <x v="0"/>
    <n v="17"/>
    <n v="150"/>
    <x v="0"/>
    <x v="0"/>
  </r>
  <r>
    <x v="0"/>
    <s v="01101 - Forsætisráðuneyti, aðalskrifstofa"/>
    <x v="1"/>
    <n v="13"/>
    <n v="150"/>
    <x v="0"/>
    <x v="0"/>
  </r>
  <r>
    <x v="0"/>
    <s v="01201 - Fasteignir forsætisráðuneytis"/>
    <x v="0"/>
    <n v="0.45"/>
    <n v="150"/>
    <x v="0"/>
    <x v="0"/>
  </r>
  <r>
    <x v="0"/>
    <s v="01201 - Fasteignir forsætisráðuneytis"/>
    <x v="1"/>
    <n v="2"/>
    <n v="150"/>
    <x v="0"/>
    <x v="0"/>
  </r>
  <r>
    <x v="0"/>
    <s v="01203 - Fasteignir Stjórnarráðsins"/>
    <x v="1"/>
    <n v="0.6"/>
    <n v="150"/>
    <x v="0"/>
    <x v="0"/>
  </r>
  <r>
    <x v="0"/>
    <s v="01241 - Umboðsmaður barna"/>
    <x v="0"/>
    <n v="3.85"/>
    <n v="101"/>
    <x v="0"/>
    <x v="0"/>
  </r>
  <r>
    <x v="0"/>
    <s v="01241 - Umboðsmaður barna"/>
    <x v="1"/>
    <n v="1"/>
    <n v="101"/>
    <x v="0"/>
    <x v="0"/>
  </r>
  <r>
    <x v="0"/>
    <s v="01261 - Óbyggðanefnd"/>
    <x v="0"/>
    <n v="2"/>
    <n v="101"/>
    <x v="0"/>
    <x v="0"/>
  </r>
  <r>
    <x v="0"/>
    <s v="01261 - Óbyggðanefnd"/>
    <x v="1"/>
    <n v="1.68"/>
    <n v="101"/>
    <x v="0"/>
    <x v="0"/>
  </r>
  <r>
    <x v="0"/>
    <s v="01271 - Ríkislögmaður"/>
    <x v="0"/>
    <n v="4"/>
    <n v="150"/>
    <x v="0"/>
    <x v="0"/>
  </r>
  <r>
    <x v="0"/>
    <s v="01271 - Ríkislögmaður"/>
    <x v="1"/>
    <n v="2.4"/>
    <n v="150"/>
    <x v="0"/>
    <x v="0"/>
  </r>
  <r>
    <x v="0"/>
    <s v="01311 - Þjóðminjasafn Íslands"/>
    <x v="0"/>
    <n v="7.82"/>
    <n v="200"/>
    <x v="2"/>
    <x v="0"/>
  </r>
  <r>
    <x v="0"/>
    <s v="01311 - Þjóðminjasafn Íslands"/>
    <x v="1"/>
    <n v="2"/>
    <n v="200"/>
    <x v="2"/>
    <x v="0"/>
  </r>
  <r>
    <x v="0"/>
    <s v="01311 - Þjóðminjasafn Íslands"/>
    <x v="0"/>
    <n v="19.84"/>
    <n v="101"/>
    <x v="0"/>
    <x v="0"/>
  </r>
  <r>
    <x v="0"/>
    <s v="01311 - Þjóðminjasafn Íslands"/>
    <x v="1"/>
    <n v="8.67"/>
    <n v="101"/>
    <x v="0"/>
    <x v="0"/>
  </r>
  <r>
    <x v="0"/>
    <s v="01321 - Minjastofnun Íslands"/>
    <x v="0"/>
    <n v="0"/>
    <n v="600"/>
    <x v="3"/>
    <x v="1"/>
  </r>
  <r>
    <x v="0"/>
    <s v="01321 - Minjastofnun Íslands"/>
    <x v="1"/>
    <n v="1"/>
    <n v="600"/>
    <x v="3"/>
    <x v="1"/>
  </r>
  <r>
    <x v="0"/>
    <s v="01321 - Minjastofnun Íslands"/>
    <x v="0"/>
    <n v="0"/>
    <n v="765"/>
    <x v="4"/>
    <x v="2"/>
  </r>
  <r>
    <x v="0"/>
    <s v="01321 - Minjastofnun Íslands"/>
    <x v="1"/>
    <n v="1"/>
    <n v="765"/>
    <x v="4"/>
    <x v="2"/>
  </r>
  <r>
    <x v="0"/>
    <s v="01321 - Minjastofnun Íslands"/>
    <x v="0"/>
    <n v="6.9"/>
    <n v="101"/>
    <x v="0"/>
    <x v="0"/>
  </r>
  <r>
    <x v="0"/>
    <s v="01321 - Minjastofnun Íslands"/>
    <x v="1"/>
    <n v="2.8"/>
    <n v="101"/>
    <x v="0"/>
    <x v="0"/>
  </r>
  <r>
    <x v="0"/>
    <s v="01321 - Minjastofnun Íslands"/>
    <x v="0"/>
    <n v="0"/>
    <n v="340"/>
    <x v="5"/>
    <x v="3"/>
  </r>
  <r>
    <x v="0"/>
    <s v="01321 - Minjastofnun Íslands"/>
    <x v="1"/>
    <n v="1"/>
    <n v="340"/>
    <x v="5"/>
    <x v="3"/>
  </r>
  <r>
    <x v="0"/>
    <s v="01321 - Minjastofnun Íslands"/>
    <x v="1"/>
    <n v="1"/>
    <n v="800"/>
    <x v="6"/>
    <x v="4"/>
  </r>
  <r>
    <x v="0"/>
    <s v="01321 - Minjastofnun Íslands"/>
    <x v="0"/>
    <n v="0"/>
    <n v="550"/>
    <x v="7"/>
    <x v="5"/>
  </r>
  <r>
    <x v="0"/>
    <s v="01321 - Minjastofnun Íslands"/>
    <x v="1"/>
    <n v="1"/>
    <n v="550"/>
    <x v="7"/>
    <x v="5"/>
  </r>
  <r>
    <x v="0"/>
    <s v="01401 - Hagstofa Íslands"/>
    <x v="0"/>
    <n v="45.87"/>
    <n v="150"/>
    <x v="0"/>
    <x v="0"/>
  </r>
  <r>
    <x v="0"/>
    <s v="01401 - Hagstofa Íslands"/>
    <x v="1"/>
    <n v="51"/>
    <n v="150"/>
    <x v="0"/>
    <x v="0"/>
  </r>
  <r>
    <x v="0"/>
    <s v="01902 - Þjóðgarðurinn á Þingvöllum"/>
    <x v="0"/>
    <n v="0.7"/>
    <n v="101"/>
    <x v="0"/>
    <x v="0"/>
  </r>
  <r>
    <x v="0"/>
    <s v="01902 - Þjóðgarðurinn á Þingvöllum"/>
    <x v="1"/>
    <n v="1.4"/>
    <n v="101"/>
    <x v="0"/>
    <x v="0"/>
  </r>
  <r>
    <x v="0"/>
    <s v="01902 - Þjóðgarðurinn á Þingvöllum"/>
    <x v="0"/>
    <n v="4"/>
    <s v="801b"/>
    <x v="8"/>
    <x v="4"/>
  </r>
  <r>
    <x v="0"/>
    <s v="01902 - Þjóðgarðurinn á Þingvöllum"/>
    <x v="1"/>
    <n v="3"/>
    <s v="801b"/>
    <x v="8"/>
    <x v="4"/>
  </r>
  <r>
    <x v="0"/>
    <s v="01902 - Þjóðgarðurinn á Þingvöllum - sumarstörf"/>
    <x v="0"/>
    <n v="2.5"/>
    <n v="801"/>
    <x v="6"/>
    <x v="4"/>
  </r>
  <r>
    <x v="0"/>
    <s v="01902 - Þjóðgarðurinn á Þingvöllum - sumarstörf"/>
    <x v="1"/>
    <n v="1.5"/>
    <n v="801"/>
    <x v="6"/>
    <x v="4"/>
  </r>
  <r>
    <x v="0"/>
    <s v="02101 - Mennta- og menningarmálaráðuneyti, aðalskrifstofa"/>
    <x v="0"/>
    <n v="48.42"/>
    <n v="150"/>
    <x v="0"/>
    <x v="0"/>
  </r>
  <r>
    <x v="0"/>
    <s v="02101 - Mennta- og menningarmálaráðuneyti, aðalskrifstofa"/>
    <x v="1"/>
    <n v="19.489999999999998"/>
    <n v="150"/>
    <x v="0"/>
    <x v="0"/>
  </r>
  <r>
    <x v="0"/>
    <s v="02201 - Háskóli Íslands"/>
    <x v="0"/>
    <n v="3.33"/>
    <n v="840"/>
    <x v="8"/>
    <x v="4"/>
  </r>
  <r>
    <x v="0"/>
    <s v="02201 - Háskóli Íslands"/>
    <x v="1"/>
    <n v="7.35"/>
    <n v="840"/>
    <x v="8"/>
    <x v="4"/>
  </r>
  <r>
    <x v="0"/>
    <s v="02201 - Háskóli Íslands"/>
    <x v="0"/>
    <n v="1"/>
    <n v="415"/>
    <x v="9"/>
    <x v="6"/>
  </r>
  <r>
    <x v="0"/>
    <s v="02201 - Háskóli Íslands"/>
    <x v="1"/>
    <n v="1"/>
    <n v="415"/>
    <x v="9"/>
    <x v="6"/>
  </r>
  <r>
    <x v="0"/>
    <s v="02201 - Háskóli Íslands"/>
    <x v="0"/>
    <n v="0.5"/>
    <n v="400"/>
    <x v="10"/>
    <x v="6"/>
  </r>
  <r>
    <x v="0"/>
    <s v="02201 - Háskóli Íslands"/>
    <x v="1"/>
    <n v="0"/>
    <n v="400"/>
    <x v="10"/>
    <x v="6"/>
  </r>
  <r>
    <x v="0"/>
    <s v="02201 - Háskóli Íslands"/>
    <x v="0"/>
    <n v="2.4500000000000002"/>
    <n v="640"/>
    <x v="11"/>
    <x v="1"/>
  </r>
  <r>
    <x v="0"/>
    <s v="02201 - Háskóli Íslands"/>
    <x v="1"/>
    <n v="0"/>
    <n v="640"/>
    <x v="11"/>
    <x v="1"/>
  </r>
  <r>
    <x v="0"/>
    <s v="02201 - Háskóli Íslands"/>
    <x v="0"/>
    <n v="545.1"/>
    <n v="101"/>
    <x v="0"/>
    <x v="0"/>
  </r>
  <r>
    <x v="0"/>
    <s v="02201 - Háskóli Íslands"/>
    <x v="1"/>
    <n v="499.63"/>
    <n v="101"/>
    <x v="0"/>
    <x v="0"/>
  </r>
  <r>
    <x v="0"/>
    <s v="02201 - Háskóli Íslands"/>
    <x v="0"/>
    <n v="112.76"/>
    <n v="105"/>
    <x v="0"/>
    <x v="0"/>
  </r>
  <r>
    <x v="0"/>
    <s v="02201 - Háskóli Íslands"/>
    <x v="1"/>
    <n v="44.05"/>
    <n v="105"/>
    <x v="0"/>
    <x v="0"/>
  </r>
  <r>
    <x v="0"/>
    <s v="02201 - Háskóli Íslands"/>
    <x v="0"/>
    <n v="17.78"/>
    <n v="107"/>
    <x v="0"/>
    <x v="0"/>
  </r>
  <r>
    <x v="0"/>
    <s v="02201 - Háskóli Íslands"/>
    <x v="1"/>
    <n v="32.6"/>
    <n v="107"/>
    <x v="0"/>
    <x v="0"/>
  </r>
  <r>
    <x v="0"/>
    <s v="02201 - Háskóli Íslands"/>
    <x v="0"/>
    <n v="0"/>
    <n v="245"/>
    <x v="12"/>
    <x v="7"/>
  </r>
  <r>
    <x v="0"/>
    <s v="02201 - Háskóli Íslands"/>
    <x v="1"/>
    <n v="1"/>
    <n v="245"/>
    <x v="12"/>
    <x v="7"/>
  </r>
  <r>
    <x v="0"/>
    <s v="02201 - Háskóli Íslands"/>
    <x v="0"/>
    <n v="0"/>
    <n v="340"/>
    <x v="5"/>
    <x v="3"/>
  </r>
  <r>
    <x v="0"/>
    <s v="02201 - Háskóli Íslands"/>
    <x v="1"/>
    <n v="3.3"/>
    <n v="340"/>
    <x v="5"/>
    <x v="3"/>
  </r>
  <r>
    <x v="0"/>
    <s v="02201 - Háskóli Íslands"/>
    <x v="0"/>
    <n v="2.84"/>
    <n v="800"/>
    <x v="6"/>
    <x v="4"/>
  </r>
  <r>
    <x v="0"/>
    <s v="02201 - Háskóli Íslands"/>
    <x v="1"/>
    <n v="5"/>
    <n v="800"/>
    <x v="6"/>
    <x v="4"/>
  </r>
  <r>
    <x v="0"/>
    <s v="02201 - Háskóli Íslands"/>
    <x v="0"/>
    <n v="1"/>
    <n v="780"/>
    <x v="13"/>
    <x v="4"/>
  </r>
  <r>
    <x v="0"/>
    <s v="02201 - Háskóli Íslands"/>
    <x v="1"/>
    <n v="1"/>
    <n v="780"/>
    <x v="13"/>
    <x v="4"/>
  </r>
  <r>
    <x v="0"/>
    <s v="02201 - Háskóli Íslands"/>
    <x v="0"/>
    <n v="1"/>
    <n v="545"/>
    <x v="14"/>
    <x v="5"/>
  </r>
  <r>
    <x v="0"/>
    <s v="02201 - Háskóli Íslands"/>
    <x v="1"/>
    <n v="1"/>
    <n v="545"/>
    <x v="14"/>
    <x v="5"/>
  </r>
  <r>
    <x v="0"/>
    <s v="02202 - Tilraunastöð Háskólans að Keldum"/>
    <x v="0"/>
    <n v="28.99"/>
    <n v="112"/>
    <x v="0"/>
    <x v="0"/>
  </r>
  <r>
    <x v="0"/>
    <s v="02202 - Tilraunastöð Háskólans að Keldum"/>
    <x v="1"/>
    <n v="12.81"/>
    <n v="112"/>
    <x v="0"/>
    <x v="0"/>
  </r>
  <r>
    <x v="0"/>
    <s v="02203 - Raunvísindastofnun Háskólans"/>
    <x v="0"/>
    <n v="45.66"/>
    <n v="107"/>
    <x v="0"/>
    <x v="0"/>
  </r>
  <r>
    <x v="0"/>
    <s v="02203 - Raunvísindastofnun Háskólans"/>
    <x v="1"/>
    <n v="53.42"/>
    <n v="107"/>
    <x v="0"/>
    <x v="0"/>
  </r>
  <r>
    <x v="0"/>
    <s v="02209 - Stofnun Árna Magnússonar í íslenskum fræðum"/>
    <x v="0"/>
    <n v="0.7"/>
    <n v="210"/>
    <x v="15"/>
    <x v="0"/>
  </r>
  <r>
    <x v="0"/>
    <s v="02209 - Stofnun Árna Magnússonar í íslenskum fræðum"/>
    <x v="1"/>
    <n v="1"/>
    <n v="210"/>
    <x v="15"/>
    <x v="0"/>
  </r>
  <r>
    <x v="0"/>
    <s v="02209 - Stofnun Árna Magnússonar í íslenskum fræðum"/>
    <x v="0"/>
    <n v="12.02"/>
    <n v="101"/>
    <x v="0"/>
    <x v="0"/>
  </r>
  <r>
    <x v="0"/>
    <s v="02209 - Stofnun Árna Magnússonar í íslenskum fræðum"/>
    <x v="1"/>
    <n v="11.5"/>
    <n v="101"/>
    <x v="0"/>
    <x v="0"/>
  </r>
  <r>
    <x v="0"/>
    <s v="02209 - Stofnun Árna Magnússonar í íslenskum fræðum"/>
    <x v="0"/>
    <n v="5.3"/>
    <n v="107"/>
    <x v="0"/>
    <x v="0"/>
  </r>
  <r>
    <x v="0"/>
    <s v="02209 - Stofnun Árna Magnússonar í íslenskum fræðum"/>
    <x v="1"/>
    <n v="3.49"/>
    <n v="107"/>
    <x v="0"/>
    <x v="0"/>
  </r>
  <r>
    <x v="0"/>
    <s v="02210 - Háskólinn á Akureyri"/>
    <x v="0"/>
    <n v="106.25"/>
    <n v="600"/>
    <x v="3"/>
    <x v="1"/>
  </r>
  <r>
    <x v="0"/>
    <s v="02210 - Háskólinn á Akureyri"/>
    <x v="1"/>
    <n v="64.28"/>
    <n v="600"/>
    <x v="3"/>
    <x v="1"/>
  </r>
  <r>
    <x v="0"/>
    <s v="02216 - Landbúnaðarháskóli Íslands"/>
    <x v="0"/>
    <n v="0"/>
    <n v="601"/>
    <x v="3"/>
    <x v="1"/>
  </r>
  <r>
    <x v="0"/>
    <s v="02216 - Landbúnaðarháskóli Íslands"/>
    <x v="1"/>
    <n v="1"/>
    <n v="601"/>
    <x v="3"/>
    <x v="1"/>
  </r>
  <r>
    <x v="0"/>
    <s v="02216 - Landbúnaðarháskóli Íslands"/>
    <x v="0"/>
    <n v="21"/>
    <n v="311"/>
    <x v="16"/>
    <x v="3"/>
  </r>
  <r>
    <x v="0"/>
    <s v="02216 - Landbúnaðarháskóli Íslands"/>
    <x v="1"/>
    <n v="14"/>
    <n v="311"/>
    <x v="16"/>
    <x v="3"/>
  </r>
  <r>
    <x v="0"/>
    <s v="02216 - Landbúnaðarháskóli Íslands"/>
    <x v="0"/>
    <n v="6"/>
    <n v="810"/>
    <x v="17"/>
    <x v="4"/>
  </r>
  <r>
    <x v="0"/>
    <s v="02216 - Landbúnaðarháskóli Íslands"/>
    <x v="1"/>
    <n v="8"/>
    <n v="810"/>
    <x v="17"/>
    <x v="4"/>
  </r>
  <r>
    <x v="0"/>
    <s v="02216 - Landbúnaðarháskóli Íslands"/>
    <x v="0"/>
    <n v="15"/>
    <n v="112"/>
    <x v="0"/>
    <x v="0"/>
  </r>
  <r>
    <x v="0"/>
    <s v="02216 - Landbúnaðarháskóli Íslands"/>
    <x v="1"/>
    <n v="13"/>
    <n v="112"/>
    <x v="0"/>
    <x v="0"/>
  </r>
  <r>
    <x v="0"/>
    <s v="02217 - Hólaskóli - Háskólinn á Hólum"/>
    <x v="0"/>
    <n v="18.5"/>
    <n v="551"/>
    <x v="7"/>
    <x v="5"/>
  </r>
  <r>
    <x v="0"/>
    <s v="02217 - Hólaskóli - Háskólinn á Hólum"/>
    <x v="1"/>
    <n v="21.63"/>
    <n v="551"/>
    <x v="7"/>
    <x v="5"/>
  </r>
  <r>
    <x v="0"/>
    <s v="02223 - Námsmatsstofnun"/>
    <x v="0"/>
    <n v="10.3"/>
    <n v="105"/>
    <x v="0"/>
    <x v="0"/>
  </r>
  <r>
    <x v="0"/>
    <s v="02223 - Námsmatsstofnun"/>
    <x v="1"/>
    <n v="13.33"/>
    <n v="105"/>
    <x v="0"/>
    <x v="0"/>
  </r>
  <r>
    <x v="0"/>
    <s v="02231 - Rannsóknamiðstöð Íslands"/>
    <x v="0"/>
    <n v="27.57"/>
    <n v="101"/>
    <x v="0"/>
    <x v="0"/>
  </r>
  <r>
    <x v="0"/>
    <s v="02231 - Rannsóknamiðstöð Íslands"/>
    <x v="1"/>
    <n v="16.16"/>
    <n v="101"/>
    <x v="0"/>
    <x v="0"/>
  </r>
  <r>
    <x v="0"/>
    <s v="02301 - Menntaskólinn í Reykjavík"/>
    <x v="0"/>
    <n v="44.72"/>
    <n v="101"/>
    <x v="0"/>
    <x v="0"/>
  </r>
  <r>
    <x v="0"/>
    <s v="02301 - Menntaskólinn í Reykjavík"/>
    <x v="1"/>
    <n v="31.02"/>
    <n v="101"/>
    <x v="0"/>
    <x v="0"/>
  </r>
  <r>
    <x v="0"/>
    <s v="02302 - Menntaskólinn á Akureyri"/>
    <x v="0"/>
    <n v="40.56"/>
    <n v="600"/>
    <x v="3"/>
    <x v="1"/>
  </r>
  <r>
    <x v="0"/>
    <s v="02302 - Menntaskólinn á Akureyri"/>
    <x v="1"/>
    <n v="25.94"/>
    <n v="600"/>
    <x v="3"/>
    <x v="1"/>
  </r>
  <r>
    <x v="0"/>
    <s v="02303 - Menntaskólinn að Laugarvatni"/>
    <x v="0"/>
    <n v="9.2100000000000009"/>
    <n v="840"/>
    <x v="8"/>
    <x v="4"/>
  </r>
  <r>
    <x v="0"/>
    <s v="02303 - Menntaskólinn að Laugarvatni"/>
    <x v="1"/>
    <n v="10.96"/>
    <n v="840"/>
    <x v="8"/>
    <x v="4"/>
  </r>
  <r>
    <x v="0"/>
    <s v="02304 - Menntaskólinn við Hamrahlíð"/>
    <x v="0"/>
    <n v="67.459999999999994"/>
    <n v="105"/>
    <x v="0"/>
    <x v="0"/>
  </r>
  <r>
    <x v="0"/>
    <s v="02304 - Menntaskólinn við Hamrahlíð"/>
    <x v="1"/>
    <n v="32.32"/>
    <n v="105"/>
    <x v="0"/>
    <x v="0"/>
  </r>
  <r>
    <x v="0"/>
    <s v="02305 - Menntaskólinn við Sund"/>
    <x v="0"/>
    <n v="33.71"/>
    <n v="104"/>
    <x v="0"/>
    <x v="0"/>
  </r>
  <r>
    <x v="0"/>
    <s v="02305 - Menntaskólinn við Sund"/>
    <x v="1"/>
    <n v="25.72"/>
    <n v="104"/>
    <x v="0"/>
    <x v="0"/>
  </r>
  <r>
    <x v="0"/>
    <s v="02306 - Menntaskólinn á Ísafirði"/>
    <x v="0"/>
    <n v="16.149999999999999"/>
    <n v="400"/>
    <x v="10"/>
    <x v="6"/>
  </r>
  <r>
    <x v="0"/>
    <s v="02306 - Menntaskólinn á Ísafirði"/>
    <x v="1"/>
    <n v="12.19"/>
    <n v="400"/>
    <x v="10"/>
    <x v="6"/>
  </r>
  <r>
    <x v="0"/>
    <s v="02307 - Menntaskólinn á Egilsstöðum"/>
    <x v="0"/>
    <n v="27.92"/>
    <n v="700"/>
    <x v="18"/>
    <x v="2"/>
  </r>
  <r>
    <x v="0"/>
    <s v="02307 - Menntaskólinn á Egilsstöðum"/>
    <x v="1"/>
    <n v="12.5"/>
    <n v="700"/>
    <x v="18"/>
    <x v="2"/>
  </r>
  <r>
    <x v="0"/>
    <s v="02308 - Menntaskólinn í Kópavogi"/>
    <x v="0"/>
    <n v="70.52"/>
    <n v="200"/>
    <x v="2"/>
    <x v="0"/>
  </r>
  <r>
    <x v="0"/>
    <s v="02308 - Menntaskólinn í Kópavogi"/>
    <x v="1"/>
    <n v="40.97"/>
    <n v="200"/>
    <x v="2"/>
    <x v="0"/>
  </r>
  <r>
    <x v="0"/>
    <s v="02309 - Kvennaskólinn í Reykjavík"/>
    <x v="0"/>
    <n v="42.16"/>
    <n v="101"/>
    <x v="0"/>
    <x v="0"/>
  </r>
  <r>
    <x v="0"/>
    <s v="02309 - Kvennaskólinn í Reykjavík"/>
    <x v="1"/>
    <n v="13.68"/>
    <n v="101"/>
    <x v="0"/>
    <x v="0"/>
  </r>
  <r>
    <x v="0"/>
    <s v="02316 - Fasteignir framhaldsskóla"/>
    <x v="1"/>
    <n v="0.97"/>
    <n v="150"/>
    <x v="0"/>
    <x v="0"/>
  </r>
  <r>
    <x v="0"/>
    <s v="02319 - Framhaldsskólar, almennt"/>
    <x v="0"/>
    <n v="0.4"/>
    <n v="150"/>
    <x v="0"/>
    <x v="0"/>
  </r>
  <r>
    <x v="0"/>
    <s v="02350 - Fjölbrautaskólinn í Breiðholti"/>
    <x v="0"/>
    <n v="68.33"/>
    <n v="111"/>
    <x v="0"/>
    <x v="0"/>
  </r>
  <r>
    <x v="0"/>
    <s v="02350 - Fjölbrautaskólinn í Breiðholti"/>
    <x v="1"/>
    <n v="49.91"/>
    <n v="111"/>
    <x v="0"/>
    <x v="0"/>
  </r>
  <r>
    <x v="0"/>
    <s v="02351 - Fjölbrautaskólinn Ármúla"/>
    <x v="0"/>
    <n v="70.08"/>
    <n v="108"/>
    <x v="0"/>
    <x v="0"/>
  </r>
  <r>
    <x v="0"/>
    <s v="02351 - Fjölbrautaskólinn Ármúla"/>
    <x v="1"/>
    <n v="30.75"/>
    <n v="108"/>
    <x v="0"/>
    <x v="0"/>
  </r>
  <r>
    <x v="0"/>
    <s v="02352 - Flensborgarskóli"/>
    <x v="0"/>
    <n v="60.34"/>
    <n v="220"/>
    <x v="19"/>
    <x v="0"/>
  </r>
  <r>
    <x v="0"/>
    <s v="02352 - Flensborgarskóli"/>
    <x v="1"/>
    <n v="23.51"/>
    <n v="220"/>
    <x v="19"/>
    <x v="0"/>
  </r>
  <r>
    <x v="0"/>
    <s v="02353 - Fjölbrautaskóli Suðurnesja"/>
    <x v="0"/>
    <n v="40.75"/>
    <n v="230"/>
    <x v="20"/>
    <x v="7"/>
  </r>
  <r>
    <x v="0"/>
    <s v="02353 - Fjölbrautaskóli Suðurnesja"/>
    <x v="1"/>
    <n v="43.46"/>
    <n v="230"/>
    <x v="20"/>
    <x v="7"/>
  </r>
  <r>
    <x v="0"/>
    <s v="02354 - Fjölbrautaskóli Vesturlands"/>
    <x v="0"/>
    <n v="29.14"/>
    <n v="300"/>
    <x v="21"/>
    <x v="3"/>
  </r>
  <r>
    <x v="0"/>
    <s v="02354 - Fjölbrautaskóli Vesturlands"/>
    <x v="1"/>
    <n v="23.62"/>
    <n v="300"/>
    <x v="21"/>
    <x v="3"/>
  </r>
  <r>
    <x v="0"/>
    <s v="02355 - Framhaldsskólinn í Vestmannaeyjum"/>
    <x v="0"/>
    <n v="18.22"/>
    <n v="900"/>
    <x v="22"/>
    <x v="4"/>
  </r>
  <r>
    <x v="0"/>
    <s v="02355 - Framhaldsskólinn í Vestmannaeyjum"/>
    <x v="1"/>
    <n v="12.65"/>
    <n v="900"/>
    <x v="22"/>
    <x v="4"/>
  </r>
  <r>
    <x v="0"/>
    <s v="02356 - Fjölbrautaskóli Norðurlands vestra"/>
    <x v="0"/>
    <n v="28.32"/>
    <n v="550"/>
    <x v="7"/>
    <x v="5"/>
  </r>
  <r>
    <x v="0"/>
    <s v="02356 - Fjölbrautaskóli Norðurlands vestra"/>
    <x v="1"/>
    <n v="21.65"/>
    <n v="550"/>
    <x v="7"/>
    <x v="5"/>
  </r>
  <r>
    <x v="0"/>
    <s v="02357 - Fjölbrautaskóli Suðurlands"/>
    <x v="0"/>
    <n v="51.96"/>
    <n v="800"/>
    <x v="6"/>
    <x v="4"/>
  </r>
  <r>
    <x v="0"/>
    <s v="02357 - Fjölbrautaskóli Suðurlands"/>
    <x v="1"/>
    <n v="45.1"/>
    <n v="800"/>
    <x v="6"/>
    <x v="4"/>
  </r>
  <r>
    <x v="0"/>
    <s v="02358 - Verkmenntaskóli Austurlands"/>
    <x v="0"/>
    <n v="13.11"/>
    <n v="740"/>
    <x v="23"/>
    <x v="2"/>
  </r>
  <r>
    <x v="0"/>
    <s v="02358 - Verkmenntaskóli Austurlands"/>
    <x v="1"/>
    <n v="16.57"/>
    <n v="740"/>
    <x v="23"/>
    <x v="2"/>
  </r>
  <r>
    <x v="0"/>
    <s v="02359 - Verkmenntaskólinn á Akureyri"/>
    <x v="0"/>
    <n v="70.31"/>
    <n v="600"/>
    <x v="3"/>
    <x v="1"/>
  </r>
  <r>
    <x v="0"/>
    <s v="02359 - Verkmenntaskólinn á Akureyri"/>
    <x v="1"/>
    <n v="63.22"/>
    <n v="600"/>
    <x v="3"/>
    <x v="1"/>
  </r>
  <r>
    <x v="0"/>
    <s v="02360 - Fjölbrautaskólinn í Garðabæ"/>
    <x v="0"/>
    <n v="49.99"/>
    <n v="210"/>
    <x v="15"/>
    <x v="0"/>
  </r>
  <r>
    <x v="0"/>
    <s v="02360 - Fjölbrautaskólinn í Garðabæ"/>
    <x v="1"/>
    <n v="18.920000000000002"/>
    <n v="210"/>
    <x v="15"/>
    <x v="0"/>
  </r>
  <r>
    <x v="0"/>
    <s v="02361 - Framhaldsskólinn í A-Skaftafellssýslu"/>
    <x v="0"/>
    <n v="7.81"/>
    <n v="780"/>
    <x v="13"/>
    <x v="4"/>
  </r>
  <r>
    <x v="0"/>
    <s v="02361 - Framhaldsskólinn í A-Skaftafellssýslu"/>
    <x v="1"/>
    <n v="9.19"/>
    <n v="780"/>
    <x v="13"/>
    <x v="4"/>
  </r>
  <r>
    <x v="0"/>
    <s v="02362 - Framhaldsskólinn á Húsavík"/>
    <x v="0"/>
    <n v="7.43"/>
    <n v="640"/>
    <x v="11"/>
    <x v="1"/>
  </r>
  <r>
    <x v="0"/>
    <s v="02362 - Framhaldsskólinn á Húsavík"/>
    <x v="1"/>
    <n v="7.48"/>
    <n v="640"/>
    <x v="11"/>
    <x v="1"/>
  </r>
  <r>
    <x v="0"/>
    <s v="02363 - Framhaldsskólinn á Laugum"/>
    <x v="0"/>
    <n v="11.84"/>
    <n v="650"/>
    <x v="24"/>
    <x v="1"/>
  </r>
  <r>
    <x v="0"/>
    <s v="02363 - Framhaldsskólinn á Laugum"/>
    <x v="1"/>
    <n v="10.61"/>
    <n v="650"/>
    <x v="24"/>
    <x v="1"/>
  </r>
  <r>
    <x v="0"/>
    <s v="02365 - Borgarholtsskóli"/>
    <x v="0"/>
    <n v="51.68"/>
    <n v="112"/>
    <x v="0"/>
    <x v="0"/>
  </r>
  <r>
    <x v="0"/>
    <s v="02365 - Borgarholtsskóli"/>
    <x v="1"/>
    <n v="55"/>
    <n v="112"/>
    <x v="0"/>
    <x v="0"/>
  </r>
  <r>
    <x v="0"/>
    <s v="02367 - Fjölbrautaskóli Snæfellinga"/>
    <x v="0"/>
    <n v="18.7"/>
    <n v="350"/>
    <x v="25"/>
    <x v="3"/>
  </r>
  <r>
    <x v="0"/>
    <s v="02367 - Fjölbrautaskóli Snæfellinga"/>
    <x v="1"/>
    <n v="6.29"/>
    <n v="350"/>
    <x v="25"/>
    <x v="3"/>
  </r>
  <r>
    <x v="0"/>
    <s v="02370 - Framhaldsskólinn í Mosfellsbæ"/>
    <x v="0"/>
    <n v="26.38"/>
    <n v="270"/>
    <x v="26"/>
    <x v="0"/>
  </r>
  <r>
    <x v="0"/>
    <s v="02370 - Framhaldsskólinn í Mosfellsbæ"/>
    <x v="1"/>
    <n v="9"/>
    <n v="270"/>
    <x v="26"/>
    <x v="0"/>
  </r>
  <r>
    <x v="0"/>
    <s v="02372 - Menntaskólinn á Tröllaskaga"/>
    <x v="0"/>
    <n v="11.35"/>
    <n v="625"/>
    <x v="1"/>
    <x v="1"/>
  </r>
  <r>
    <x v="0"/>
    <s v="02372 - Menntaskólinn á Tröllaskaga"/>
    <x v="1"/>
    <n v="8.2899999999999991"/>
    <n v="625"/>
    <x v="1"/>
    <x v="1"/>
  </r>
  <r>
    <x v="0"/>
    <s v="02430 - Samskiptamiðstöð heyrnarlausra og heyrnarskertra"/>
    <x v="0"/>
    <n v="25.51"/>
    <n v="105"/>
    <x v="0"/>
    <x v="0"/>
  </r>
  <r>
    <x v="0"/>
    <s v="02430 - Samskiptamiðstöð heyrnarlausra og heyrnarskertra"/>
    <x v="1"/>
    <n v="2"/>
    <n v="105"/>
    <x v="0"/>
    <x v="0"/>
  </r>
  <r>
    <x v="0"/>
    <s v="02516 - Iðnskólinn í Hafnarfirði"/>
    <x v="0"/>
    <n v="22.98"/>
    <n v="220"/>
    <x v="19"/>
    <x v="0"/>
  </r>
  <r>
    <x v="0"/>
    <s v="02516 - Iðnskólinn í Hafnarfirði"/>
    <x v="1"/>
    <n v="31.32"/>
    <n v="220"/>
    <x v="19"/>
    <x v="0"/>
  </r>
  <r>
    <x v="0"/>
    <s v="02725 - Námsgagnastofnun"/>
    <x v="0"/>
    <n v="16.350000000000001"/>
    <n v="203"/>
    <x v="2"/>
    <x v="0"/>
  </r>
  <r>
    <x v="0"/>
    <s v="02725 - Námsgagnastofnun"/>
    <x v="1"/>
    <n v="7.5"/>
    <n v="203"/>
    <x v="2"/>
    <x v="0"/>
  </r>
  <r>
    <x v="0"/>
    <s v="02872 - Lánasjóður íslenskra námsmanna"/>
    <x v="0"/>
    <n v="23.85"/>
    <n v="105"/>
    <x v="0"/>
    <x v="0"/>
  </r>
  <r>
    <x v="0"/>
    <s v="02872 - Lánasjóður íslenskra námsmanna"/>
    <x v="1"/>
    <n v="6.9"/>
    <n v="105"/>
    <x v="0"/>
    <x v="0"/>
  </r>
  <r>
    <x v="0"/>
    <s v="02903 - Þjóðskjalasafn Íslands"/>
    <x v="0"/>
    <n v="14.9"/>
    <n v="105"/>
    <x v="0"/>
    <x v="0"/>
  </r>
  <r>
    <x v="0"/>
    <s v="02903 - Þjóðskjalasafn Íslands"/>
    <x v="1"/>
    <n v="16.399999999999999"/>
    <n v="105"/>
    <x v="0"/>
    <x v="0"/>
  </r>
  <r>
    <x v="0"/>
    <s v="02905 - Landsbókasafn Íslands - Háskólabókasafn"/>
    <x v="0"/>
    <n v="43.18"/>
    <n v="107"/>
    <x v="0"/>
    <x v="0"/>
  </r>
  <r>
    <x v="0"/>
    <s v="02905 - Landsbókasafn Íslands - Háskólabókasafn"/>
    <x v="1"/>
    <n v="25.79"/>
    <n v="107"/>
    <x v="0"/>
    <x v="0"/>
  </r>
  <r>
    <x v="0"/>
    <s v="02906 - Listasafn Einars Jónssonar"/>
    <x v="0"/>
    <n v="0.6"/>
    <n v="121"/>
    <x v="0"/>
    <x v="0"/>
  </r>
  <r>
    <x v="0"/>
    <s v="02906 - Listasafn Einars Jónssonar"/>
    <x v="1"/>
    <n v="0.11"/>
    <n v="121"/>
    <x v="0"/>
    <x v="0"/>
  </r>
  <r>
    <x v="0"/>
    <s v="02907 - Listasafn Íslands"/>
    <x v="0"/>
    <n v="13.49"/>
    <n v="101"/>
    <x v="0"/>
    <x v="0"/>
  </r>
  <r>
    <x v="0"/>
    <s v="02907 - Listasafn Íslands"/>
    <x v="1"/>
    <n v="3.76"/>
    <n v="101"/>
    <x v="0"/>
    <x v="0"/>
  </r>
  <r>
    <x v="0"/>
    <s v="02907 - Listasafn Íslands"/>
    <x v="0"/>
    <n v="0.03"/>
    <n v="105"/>
    <x v="0"/>
    <x v="0"/>
  </r>
  <r>
    <x v="0"/>
    <s v="02907 - Listasafn Íslands"/>
    <x v="1"/>
    <n v="1"/>
    <n v="105"/>
    <x v="0"/>
    <x v="0"/>
  </r>
  <r>
    <x v="0"/>
    <s v="02908 - Kvikmyndasafn Íslands"/>
    <x v="0"/>
    <n v="1.5"/>
    <n v="220"/>
    <x v="19"/>
    <x v="0"/>
  </r>
  <r>
    <x v="0"/>
    <s v="02908 - Kvikmyndasafn Íslands"/>
    <x v="1"/>
    <n v="4.4000000000000004"/>
    <n v="220"/>
    <x v="19"/>
    <x v="0"/>
  </r>
  <r>
    <x v="0"/>
    <s v="02909 - Hljóðbókasafn Íslands"/>
    <x v="0"/>
    <n v="4"/>
    <n v="200"/>
    <x v="2"/>
    <x v="0"/>
  </r>
  <r>
    <x v="0"/>
    <s v="02909 - Hljóðbókasafn Íslands"/>
    <x v="1"/>
    <n v="3"/>
    <n v="200"/>
    <x v="2"/>
    <x v="0"/>
  </r>
  <r>
    <x v="0"/>
    <s v="02911 - Náttúruminjasafn Íslands"/>
    <x v="0"/>
    <n v="0.56999999999999995"/>
    <n v="101"/>
    <x v="0"/>
    <x v="0"/>
  </r>
  <r>
    <x v="0"/>
    <s v="02911 - Náttúruminjasafn Íslands"/>
    <x v="1"/>
    <n v="1"/>
    <n v="101"/>
    <x v="0"/>
    <x v="0"/>
  </r>
  <r>
    <x v="0"/>
    <s v="02913 - Gljúfrasteinn - Hús skáldsins"/>
    <x v="0"/>
    <n v="2.8"/>
    <n v="270"/>
    <x v="26"/>
    <x v="0"/>
  </r>
  <r>
    <x v="0"/>
    <s v="02918 - Safnasjóður"/>
    <x v="0"/>
    <n v="1"/>
    <n v="150"/>
    <x v="0"/>
    <x v="0"/>
  </r>
  <r>
    <x v="0"/>
    <s v="02961 - Fjölmiðlanefnd"/>
    <x v="0"/>
    <n v="2"/>
    <n v="101"/>
    <x v="0"/>
    <x v="0"/>
  </r>
  <r>
    <x v="0"/>
    <s v="02972 - Íslenski dansflokkurinn"/>
    <x v="0"/>
    <n v="8.4499999999999993"/>
    <n v="103"/>
    <x v="0"/>
    <x v="0"/>
  </r>
  <r>
    <x v="0"/>
    <s v="02972 - Íslenski dansflokkurinn"/>
    <x v="1"/>
    <n v="4.8099999999999996"/>
    <n v="103"/>
    <x v="0"/>
    <x v="0"/>
  </r>
  <r>
    <x v="0"/>
    <s v="02973 - Þjóðleikhúsið"/>
    <x v="0"/>
    <n v="49.77"/>
    <n v="101"/>
    <x v="0"/>
    <x v="0"/>
  </r>
  <r>
    <x v="0"/>
    <s v="02973 - Þjóðleikhúsið"/>
    <x v="1"/>
    <n v="41.86"/>
    <n v="101"/>
    <x v="0"/>
    <x v="0"/>
  </r>
  <r>
    <x v="0"/>
    <s v="02974 - Sinfóníuhljómsveit Íslands"/>
    <x v="0"/>
    <n v="53.32"/>
    <n v="101"/>
    <x v="0"/>
    <x v="0"/>
  </r>
  <r>
    <x v="0"/>
    <s v="02974 - Sinfóníuhljómsveit Íslands"/>
    <x v="1"/>
    <n v="47"/>
    <n v="101"/>
    <x v="0"/>
    <x v="0"/>
  </r>
  <r>
    <x v="0"/>
    <s v="02981 - Kvikmyndamiðstöð Íslands"/>
    <x v="0"/>
    <n v="3"/>
    <n v="101"/>
    <x v="0"/>
    <x v="0"/>
  </r>
  <r>
    <x v="0"/>
    <s v="02981 - Kvikmyndamiðstöð Íslands"/>
    <x v="1"/>
    <n v="4"/>
    <n v="101"/>
    <x v="0"/>
    <x v="0"/>
  </r>
  <r>
    <x v="0"/>
    <s v="02982 - Listir"/>
    <x v="0"/>
    <n v="2.75"/>
    <n v="150"/>
    <x v="0"/>
    <x v="0"/>
  </r>
  <r>
    <x v="0"/>
    <s v="02985 - Rammaáætlanir ESB um menntun, rannsóknir og tækniþróun"/>
    <x v="0"/>
    <n v="2"/>
    <s v="Erlendis"/>
    <x v="27"/>
    <x v="8"/>
  </r>
  <r>
    <x v="0"/>
    <s v="02989 - Ýmis íþróttamál"/>
    <x v="0"/>
    <n v="1"/>
    <n v="150"/>
    <x v="0"/>
    <x v="0"/>
  </r>
  <r>
    <x v="0"/>
    <s v="02989 - Ýmis íþróttamál"/>
    <x v="1"/>
    <n v="4"/>
    <n v="150"/>
    <x v="0"/>
    <x v="0"/>
  </r>
  <r>
    <x v="0"/>
    <s v="Utanríkisráðuneyti"/>
    <x v="0"/>
    <n v="41.4"/>
    <n v="101"/>
    <x v="0"/>
    <x v="0"/>
  </r>
  <r>
    <x v="0"/>
    <s v="Utanríkisráðuneyti"/>
    <x v="1"/>
    <n v="36"/>
    <n v="101"/>
    <x v="0"/>
    <x v="0"/>
  </r>
  <r>
    <x v="0"/>
    <s v="Utanríkisráðuneyti"/>
    <x v="0"/>
    <n v="5"/>
    <n v="600"/>
    <x v="3"/>
    <x v="1"/>
  </r>
  <r>
    <x v="0"/>
    <s v="Utanríkisráðuneyti"/>
    <x v="1"/>
    <n v="1"/>
    <n v="600"/>
    <x v="3"/>
    <x v="1"/>
  </r>
  <r>
    <x v="0"/>
    <s v="Utanríkisráðuneyti"/>
    <x v="0"/>
    <n v="1"/>
    <n v="400"/>
    <x v="10"/>
    <x v="6"/>
  </r>
  <r>
    <x v="0"/>
    <s v="Utanríkisráðuneyti"/>
    <x v="1"/>
    <n v="1"/>
    <n v="400"/>
    <x v="10"/>
    <x v="6"/>
  </r>
  <r>
    <x v="0"/>
    <s v="Utanríkisráðuneyti"/>
    <x v="0"/>
    <n v="2"/>
    <n v="710"/>
    <x v="28"/>
    <x v="2"/>
  </r>
  <r>
    <x v="0"/>
    <s v="Utanríkisráðuneyti"/>
    <x v="1"/>
    <n v="1"/>
    <n v="710"/>
    <x v="28"/>
    <x v="2"/>
  </r>
  <r>
    <x v="0"/>
    <s v="03111 - Þýðingamiðstöð utanríkisráðuneytis"/>
    <x v="0"/>
    <n v="23.7"/>
    <n v="101"/>
    <x v="0"/>
    <x v="0"/>
  </r>
  <r>
    <x v="0"/>
    <s v="03111 - Þýðingamiðstöð utanríkisráðuneytis"/>
    <x v="1"/>
    <n v="11.4"/>
    <n v="101"/>
    <x v="0"/>
    <x v="0"/>
  </r>
  <r>
    <x v="0"/>
    <s v="03300 - Sendiráð Íslands"/>
    <x v="0"/>
    <n v="22.8"/>
    <s v="Erlendis"/>
    <x v="27"/>
    <x v="8"/>
  </r>
  <r>
    <x v="0"/>
    <s v="03300 - Sendiráð Íslands"/>
    <x v="1"/>
    <n v="30"/>
    <s v="Erlendis"/>
    <x v="27"/>
    <x v="8"/>
  </r>
  <r>
    <x v="0"/>
    <s v="03300 - Sendiráð Íslands"/>
    <x v="0"/>
    <n v="2"/>
    <n v="101"/>
    <x v="0"/>
    <x v="0"/>
  </r>
  <r>
    <x v="0"/>
    <s v="03300 - Sendiráð Íslands"/>
    <x v="1"/>
    <n v="2"/>
    <n v="101"/>
    <x v="0"/>
    <x v="0"/>
  </r>
  <r>
    <x v="0"/>
    <s v="03300 - Sendiráð Íslands"/>
    <x v="1"/>
    <n v="2"/>
    <n v="150"/>
    <x v="0"/>
    <x v="0"/>
  </r>
  <r>
    <x v="0"/>
    <s v="03390 - Þróunarsamvinnustofnun Íslands"/>
    <x v="0"/>
    <n v="7.15"/>
    <n v="105"/>
    <x v="0"/>
    <x v="0"/>
  </r>
  <r>
    <x v="0"/>
    <s v="03390 - Þróunarsamvinnustofnun Íslands"/>
    <x v="1"/>
    <n v="9.83"/>
    <n v="105"/>
    <x v="0"/>
    <x v="0"/>
  </r>
  <r>
    <x v="0"/>
    <s v="03391 - Þróunarmál og alþjóðleg hjálparstarfsemi"/>
    <x v="0"/>
    <n v="10"/>
    <n v="101"/>
    <x v="0"/>
    <x v="0"/>
  </r>
  <r>
    <x v="0"/>
    <s v="03391 - Þróunarmál og alþjóðleg hjálparstarfsemi"/>
    <x v="1"/>
    <n v="7"/>
    <n v="101"/>
    <x v="0"/>
    <x v="0"/>
  </r>
  <r>
    <x v="0"/>
    <s v="04101 - Atvinnuvega- og nýsköpunarráðuneyti, aðalskrifstofa"/>
    <x v="0"/>
    <n v="28.89"/>
    <n v="150"/>
    <x v="0"/>
    <x v="0"/>
  </r>
  <r>
    <x v="0"/>
    <s v="04101 - Atvinnuvega- og nýsköpunarráðuneyti, aðalskrifstofa"/>
    <x v="1"/>
    <n v="23.97"/>
    <n v="150"/>
    <x v="0"/>
    <x v="0"/>
  </r>
  <r>
    <x v="0"/>
    <s v="04190 - Ýmis verkefni"/>
    <x v="1"/>
    <n v="0.6"/>
    <n v="150"/>
    <x v="0"/>
    <x v="0"/>
  </r>
  <r>
    <x v="0"/>
    <s v="04215 - Fiskistofa"/>
    <x v="1"/>
    <n v="3"/>
    <n v="600"/>
    <x v="3"/>
    <x v="1"/>
  </r>
  <r>
    <x v="0"/>
    <s v="04215 - Fiskistofa"/>
    <x v="0"/>
    <n v="20.66"/>
    <n v="220"/>
    <x v="19"/>
    <x v="0"/>
  </r>
  <r>
    <x v="0"/>
    <s v="04215 - Fiskistofa"/>
    <x v="1"/>
    <n v="38.909999999999997"/>
    <n v="220"/>
    <x v="19"/>
    <x v="0"/>
  </r>
  <r>
    <x v="0"/>
    <s v="04215 - Fiskistofa"/>
    <x v="0"/>
    <n v="1"/>
    <n v="340"/>
    <x v="5"/>
    <x v="3"/>
  </r>
  <r>
    <x v="0"/>
    <s v="04215 - Fiskistofa"/>
    <x v="1"/>
    <n v="1"/>
    <n v="340"/>
    <x v="5"/>
    <x v="3"/>
  </r>
  <r>
    <x v="0"/>
    <s v="04215 - Fiskistofa"/>
    <x v="1"/>
    <n v="4"/>
    <n v="780"/>
    <x v="13"/>
    <x v="4"/>
  </r>
  <r>
    <x v="0"/>
    <s v="04217 - Verðlagsstofa skiptaverðs"/>
    <x v="0"/>
    <n v="2"/>
    <n v="600"/>
    <x v="3"/>
    <x v="1"/>
  </r>
  <r>
    <x v="0"/>
    <s v="04217 - Verðlagsstofa skiptaverðs"/>
    <x v="1"/>
    <n v="1"/>
    <n v="600"/>
    <x v="3"/>
    <x v="1"/>
  </r>
  <r>
    <x v="0"/>
    <s v="04234 - Matvælastofnun"/>
    <x v="0"/>
    <n v="25"/>
    <n v="800"/>
    <x v="6"/>
    <x v="4"/>
  </r>
  <r>
    <x v="0"/>
    <s v="04234 - Matvælastofnun"/>
    <x v="1"/>
    <n v="24"/>
    <n v="800"/>
    <x v="6"/>
    <x v="4"/>
  </r>
  <r>
    <x v="0"/>
    <s v="04234 - Matvælastofnun"/>
    <x v="0"/>
    <n v="4"/>
    <n v="600"/>
    <x v="3"/>
    <x v="1"/>
  </r>
  <r>
    <x v="0"/>
    <s v="04234 - Matvælastofnun"/>
    <x v="1"/>
    <n v="2"/>
    <n v="600"/>
    <x v="3"/>
    <x v="1"/>
  </r>
  <r>
    <x v="0"/>
    <s v="04234 - Matvælastofnun"/>
    <x v="0"/>
    <n v="2"/>
    <n v="700"/>
    <x v="18"/>
    <x v="2"/>
  </r>
  <r>
    <x v="0"/>
    <s v="04234 - Matvælastofnun"/>
    <x v="1"/>
    <n v="0"/>
    <n v="700"/>
    <x v="18"/>
    <x v="2"/>
  </r>
  <r>
    <x v="0"/>
    <s v="04234 - Matvælastofnun"/>
    <x v="0"/>
    <n v="8"/>
    <n v="110"/>
    <x v="0"/>
    <x v="0"/>
  </r>
  <r>
    <x v="0"/>
    <s v="04234 - Matvælastofnun"/>
    <x v="1"/>
    <n v="8"/>
    <n v="110"/>
    <x v="0"/>
    <x v="0"/>
  </r>
  <r>
    <x v="0"/>
    <s v="04234 - Matvælastofnun"/>
    <x v="0"/>
    <n v="1"/>
    <n v="550"/>
    <x v="7"/>
    <x v="5"/>
  </r>
  <r>
    <x v="0"/>
    <s v="04234 - Matvælastofnun"/>
    <x v="1"/>
    <n v="3"/>
    <n v="550"/>
    <x v="7"/>
    <x v="5"/>
  </r>
  <r>
    <x v="0"/>
    <s v="04234 - Matvælastofnun"/>
    <x v="0"/>
    <n v="0.6"/>
    <n v="400"/>
    <x v="10"/>
    <x v="6"/>
  </r>
  <r>
    <x v="0"/>
    <s v="04234 - Matvælastofnun"/>
    <x v="1"/>
    <n v="0"/>
    <n v="400"/>
    <x v="10"/>
    <x v="6"/>
  </r>
  <r>
    <x v="0"/>
    <s v="04234 - Matvælastofnun"/>
    <x v="0"/>
    <n v="1"/>
    <n v="340"/>
    <x v="5"/>
    <x v="3"/>
  </r>
  <r>
    <x v="0"/>
    <s v="04234 - Matvælastofnun"/>
    <x v="1"/>
    <n v="0"/>
    <n v="340"/>
    <x v="5"/>
    <x v="3"/>
  </r>
  <r>
    <x v="0"/>
    <s v="04234 - Matvælastofnun"/>
    <x v="0"/>
    <n v="0"/>
    <n v="311"/>
    <x v="16"/>
    <x v="3"/>
  </r>
  <r>
    <x v="0"/>
    <s v="04234 - Matvælastofnun"/>
    <x v="1"/>
    <n v="1"/>
    <n v="311"/>
    <x v="16"/>
    <x v="3"/>
  </r>
  <r>
    <x v="0"/>
    <s v="04246 - Samkeppniseftirlitið"/>
    <x v="0"/>
    <n v="9.48"/>
    <n v="105"/>
    <x v="0"/>
    <x v="0"/>
  </r>
  <r>
    <x v="0"/>
    <s v="04246 - Samkeppniseftirlitið"/>
    <x v="1"/>
    <n v="14.2"/>
    <n v="105"/>
    <x v="0"/>
    <x v="0"/>
  </r>
  <r>
    <x v="0"/>
    <s v="04251 - Einkaleyfastofan"/>
    <x v="0"/>
    <n v="18.05"/>
    <n v="150"/>
    <x v="0"/>
    <x v="0"/>
  </r>
  <r>
    <x v="0"/>
    <s v="04251 - Einkaleyfastofan"/>
    <x v="1"/>
    <n v="6"/>
    <n v="150"/>
    <x v="0"/>
    <x v="0"/>
  </r>
  <r>
    <x v="0"/>
    <s v="04401 - Hafrannsóknastofnunin"/>
    <x v="0"/>
    <n v="0"/>
    <n v="600"/>
    <x v="3"/>
    <x v="1"/>
  </r>
  <r>
    <x v="0"/>
    <s v="04401 - Hafrannsóknastofnunin"/>
    <x v="1"/>
    <n v="3"/>
    <n v="600"/>
    <x v="3"/>
    <x v="1"/>
  </r>
  <r>
    <x v="0"/>
    <s v="04401 - Hafrannsóknastofnunin"/>
    <x v="0"/>
    <n v="0"/>
    <n v="240"/>
    <x v="29"/>
    <x v="7"/>
  </r>
  <r>
    <x v="0"/>
    <s v="04401 - Hafrannsóknastofnunin"/>
    <x v="1"/>
    <n v="5"/>
    <n v="240"/>
    <x v="29"/>
    <x v="7"/>
  </r>
  <r>
    <x v="0"/>
    <s v="04401 - Hafrannsóknastofnunin"/>
    <x v="0"/>
    <n v="1"/>
    <n v="400"/>
    <x v="10"/>
    <x v="6"/>
  </r>
  <r>
    <x v="0"/>
    <s v="04401 - Hafrannsóknastofnunin"/>
    <x v="1"/>
    <n v="4"/>
    <n v="400"/>
    <x v="10"/>
    <x v="6"/>
  </r>
  <r>
    <x v="0"/>
    <s v="04401 - Hafrannsóknastofnunin"/>
    <x v="0"/>
    <n v="30"/>
    <n v="101"/>
    <x v="0"/>
    <x v="0"/>
  </r>
  <r>
    <x v="0"/>
    <s v="04401 - Hafrannsóknastofnunin"/>
    <x v="1"/>
    <n v="80"/>
    <n v="101"/>
    <x v="0"/>
    <x v="0"/>
  </r>
  <r>
    <x v="0"/>
    <s v="04401 - Hafrannsóknastofnunin"/>
    <x v="0"/>
    <n v="0"/>
    <n v="355"/>
    <x v="30"/>
    <x v="3"/>
  </r>
  <r>
    <x v="0"/>
    <s v="04401 - Hafrannsóknastofnunin"/>
    <x v="1"/>
    <n v="2"/>
    <n v="355"/>
    <x v="30"/>
    <x v="3"/>
  </r>
  <r>
    <x v="0"/>
    <s v="04401 - Hafrannsóknastofnunin"/>
    <x v="0"/>
    <n v="0"/>
    <n v="780"/>
    <x v="13"/>
    <x v="4"/>
  </r>
  <r>
    <x v="0"/>
    <s v="04401 - Hafrannsóknastofnunin"/>
    <x v="1"/>
    <n v="1"/>
    <n v="780"/>
    <x v="13"/>
    <x v="4"/>
  </r>
  <r>
    <x v="0"/>
    <s v="04401 - Hafrannsóknastofnunin"/>
    <x v="0"/>
    <n v="0"/>
    <n v="900"/>
    <x v="22"/>
    <x v="4"/>
  </r>
  <r>
    <x v="0"/>
    <s v="04401 - Hafrannsóknastofnunin"/>
    <x v="1"/>
    <n v="2"/>
    <n v="900"/>
    <x v="22"/>
    <x v="4"/>
  </r>
  <r>
    <x v="0"/>
    <s v="04405 - Veiðimálastofnun"/>
    <x v="0"/>
    <n v="0.9"/>
    <n v="311"/>
    <x v="16"/>
    <x v="3"/>
  </r>
  <r>
    <x v="0"/>
    <s v="04405 - Veiðimálastofnun"/>
    <x v="1"/>
    <n v="1"/>
    <n v="311"/>
    <x v="16"/>
    <x v="3"/>
  </r>
  <r>
    <x v="0"/>
    <s v="04405 - Veiðimálastofnun"/>
    <x v="0"/>
    <n v="1"/>
    <n v="530"/>
    <x v="31"/>
    <x v="5"/>
  </r>
  <r>
    <x v="0"/>
    <s v="04405 - Veiðimálastofnun"/>
    <x v="1"/>
    <n v="0"/>
    <n v="530"/>
    <x v="31"/>
    <x v="5"/>
  </r>
  <r>
    <x v="0"/>
    <s v="04405 - Veiðimálastofnun"/>
    <x v="0"/>
    <n v="5.78"/>
    <n v="110"/>
    <x v="0"/>
    <x v="0"/>
  </r>
  <r>
    <x v="0"/>
    <s v="04405 - Veiðimálastofnun"/>
    <x v="1"/>
    <n v="7.75"/>
    <n v="110"/>
    <x v="0"/>
    <x v="0"/>
  </r>
  <r>
    <x v="0"/>
    <s v="04405 - Veiðimálastofnun"/>
    <x v="0"/>
    <n v="0"/>
    <n v="800"/>
    <x v="6"/>
    <x v="4"/>
  </r>
  <r>
    <x v="0"/>
    <s v="04405 - Veiðimálastofnun"/>
    <x v="1"/>
    <n v="2"/>
    <n v="800"/>
    <x v="6"/>
    <x v="4"/>
  </r>
  <r>
    <x v="0"/>
    <s v="04405 - Veiðimálastofnun"/>
    <x v="0"/>
    <n v="0"/>
    <n v="550"/>
    <x v="7"/>
    <x v="5"/>
  </r>
  <r>
    <x v="0"/>
    <s v="04405 - Veiðimálastofnun"/>
    <x v="1"/>
    <n v="0.5"/>
    <n v="550"/>
    <x v="7"/>
    <x v="5"/>
  </r>
  <r>
    <x v="0"/>
    <s v="04421 - Bygging rannsóknastofnana sjávarútvegsins"/>
    <x v="1"/>
    <n v="1.5"/>
    <n v="101"/>
    <x v="0"/>
    <x v="0"/>
  </r>
  <r>
    <x v="0"/>
    <s v="04423 - Skrifstofa rannsóknastofnana atvinnuveganna"/>
    <x v="0"/>
    <n v="5.73"/>
    <n v="105"/>
    <x v="0"/>
    <x v="0"/>
  </r>
  <r>
    <x v="0"/>
    <s v="04423 - Skrifstofa rannsóknastofnana atvinnuveganna"/>
    <x v="1"/>
    <n v="1"/>
    <n v="105"/>
    <x v="0"/>
    <x v="0"/>
  </r>
  <r>
    <x v="0"/>
    <s v="04501 - Nýsköpunarmiðstöð Íslands"/>
    <x v="0"/>
    <n v="1"/>
    <n v="600"/>
    <x v="3"/>
    <x v="1"/>
  </r>
  <r>
    <x v="0"/>
    <s v="04501 - Nýsköpunarmiðstöð Íslands"/>
    <x v="1"/>
    <n v="2"/>
    <n v="600"/>
    <x v="3"/>
    <x v="1"/>
  </r>
  <r>
    <x v="0"/>
    <s v="04501 - Nýsköpunarmiðstöð Íslands"/>
    <x v="0"/>
    <n v="2"/>
    <n v="400"/>
    <x v="10"/>
    <x v="6"/>
  </r>
  <r>
    <x v="0"/>
    <s v="04501 - Nýsköpunarmiðstöð Íslands"/>
    <x v="1"/>
    <n v="1"/>
    <n v="400"/>
    <x v="10"/>
    <x v="6"/>
  </r>
  <r>
    <x v="0"/>
    <s v="04501 - Nýsköpunarmiðstöð Íslands"/>
    <x v="0"/>
    <n v="22.2"/>
    <n v="112"/>
    <x v="0"/>
    <x v="0"/>
  </r>
  <r>
    <x v="0"/>
    <s v="04501 - Nýsköpunarmiðstöð Íslands"/>
    <x v="1"/>
    <n v="41.55"/>
    <n v="112"/>
    <x v="0"/>
    <x v="0"/>
  </r>
  <r>
    <x v="0"/>
    <s v="04501 - Nýsköpunarmiðstöð Íslands"/>
    <x v="0"/>
    <n v="0"/>
    <n v="550"/>
    <x v="7"/>
    <x v="5"/>
  </r>
  <r>
    <x v="0"/>
    <s v="04501 - Nýsköpunarmiðstöð Íslands"/>
    <x v="1"/>
    <n v="1"/>
    <n v="550"/>
    <x v="7"/>
    <x v="5"/>
  </r>
  <r>
    <x v="0"/>
    <s v="04501 - Nýsköpunarmiðstöð Íslands"/>
    <x v="0"/>
    <n v="0"/>
    <n v="900"/>
    <x v="22"/>
    <x v="4"/>
  </r>
  <r>
    <x v="0"/>
    <s v="04501 - Nýsköpunarmiðstöð Íslands"/>
    <x v="1"/>
    <n v="1"/>
    <n v="900"/>
    <x v="22"/>
    <x v="4"/>
  </r>
  <r>
    <x v="0"/>
    <s v="04551 - Ferðamálastofa"/>
    <x v="0"/>
    <n v="2"/>
    <n v="600"/>
    <x v="3"/>
    <x v="1"/>
  </r>
  <r>
    <x v="0"/>
    <s v="04551 - Ferðamálastofa"/>
    <x v="1"/>
    <n v="2"/>
    <n v="600"/>
    <x v="3"/>
    <x v="1"/>
  </r>
  <r>
    <x v="0"/>
    <s v="04551 - Ferðamálastofa"/>
    <x v="0"/>
    <n v="6.8"/>
    <n v="101"/>
    <x v="0"/>
    <x v="0"/>
  </r>
  <r>
    <x v="0"/>
    <s v="04551 - Ferðamálastofa"/>
    <x v="1"/>
    <n v="1"/>
    <n v="101"/>
    <x v="0"/>
    <x v="0"/>
  </r>
  <r>
    <x v="0"/>
    <s v="04571 - Orkustofnun"/>
    <x v="0"/>
    <n v="0"/>
    <n v="603"/>
    <x v="3"/>
    <x v="1"/>
  </r>
  <r>
    <x v="0"/>
    <s v="04571 - Orkustofnun"/>
    <x v="1"/>
    <n v="3"/>
    <n v="603"/>
    <x v="3"/>
    <x v="1"/>
  </r>
  <r>
    <x v="0"/>
    <s v="04571 - Orkustofnun"/>
    <x v="0"/>
    <n v="18.989999999999998"/>
    <n v="108"/>
    <x v="0"/>
    <x v="0"/>
  </r>
  <r>
    <x v="0"/>
    <s v="04571 - Orkustofnun"/>
    <x v="1"/>
    <n v="16.079999999999998"/>
    <n v="108"/>
    <x v="0"/>
    <x v="0"/>
  </r>
  <r>
    <x v="0"/>
    <s v="06101 - Innanríkisráðuneyti, aðalskrifstofa"/>
    <x v="0"/>
    <n v="44.19"/>
    <n v="150"/>
    <x v="0"/>
    <x v="0"/>
  </r>
  <r>
    <x v="0"/>
    <s v="06101 - Innanríkisráðuneyti, aðalskrifstofa"/>
    <x v="1"/>
    <n v="25.5"/>
    <n v="150"/>
    <x v="0"/>
    <x v="0"/>
  </r>
  <r>
    <x v="0"/>
    <s v="06102 - Stjórnartíðindi"/>
    <x v="0"/>
    <n v="1"/>
    <n v="150"/>
    <x v="0"/>
    <x v="0"/>
  </r>
  <r>
    <x v="0"/>
    <s v="06102 - Stjórnartíðindi"/>
    <x v="1"/>
    <n v="1"/>
    <n v="150"/>
    <x v="0"/>
    <x v="0"/>
  </r>
  <r>
    <x v="0"/>
    <s v="06190 - Ýmis verkefni"/>
    <x v="0"/>
    <n v="0.56999999999999995"/>
    <n v="150"/>
    <x v="0"/>
    <x v="0"/>
  </r>
  <r>
    <x v="0"/>
    <s v="06190 - Ýmis verkefni"/>
    <x v="1"/>
    <n v="2.0099999999999998"/>
    <n v="150"/>
    <x v="0"/>
    <x v="0"/>
  </r>
  <r>
    <x v="0"/>
    <s v="06201 - Hæstiréttur"/>
    <x v="0"/>
    <n v="6.7"/>
    <n v="150"/>
    <x v="0"/>
    <x v="0"/>
  </r>
  <r>
    <x v="0"/>
    <s v="06201 - Hæstiréttur"/>
    <x v="1"/>
    <n v="3.5"/>
    <n v="150"/>
    <x v="0"/>
    <x v="0"/>
  </r>
  <r>
    <x v="0"/>
    <s v="06210 - Héraðsdómstólar"/>
    <x v="0"/>
    <n v="2"/>
    <n v="600"/>
    <x v="3"/>
    <x v="1"/>
  </r>
  <r>
    <x v="0"/>
    <s v="06210 - Héraðsdómstólar"/>
    <x v="1"/>
    <n v="3"/>
    <n v="600"/>
    <x v="3"/>
    <x v="1"/>
  </r>
  <r>
    <x v="0"/>
    <s v="06210 - Héraðsdómstólar"/>
    <x v="0"/>
    <n v="1"/>
    <n v="310"/>
    <x v="16"/>
    <x v="3"/>
  </r>
  <r>
    <x v="0"/>
    <s v="06210 - Héraðsdómstólar"/>
    <x v="1"/>
    <n v="2"/>
    <n v="310"/>
    <x v="16"/>
    <x v="3"/>
  </r>
  <r>
    <x v="0"/>
    <s v="06210 - Héraðsdómstólar"/>
    <x v="0"/>
    <n v="2"/>
    <n v="700"/>
    <x v="18"/>
    <x v="2"/>
  </r>
  <r>
    <x v="0"/>
    <s v="06210 - Héraðsdómstólar"/>
    <x v="0"/>
    <n v="11"/>
    <n v="220"/>
    <x v="19"/>
    <x v="0"/>
  </r>
  <r>
    <x v="0"/>
    <s v="06210 - Héraðsdómstólar"/>
    <x v="1"/>
    <n v="6"/>
    <n v="220"/>
    <x v="19"/>
    <x v="0"/>
  </r>
  <r>
    <x v="0"/>
    <s v="06210 - Héraðsdómstólar"/>
    <x v="0"/>
    <n v="2"/>
    <n v="400"/>
    <x v="10"/>
    <x v="6"/>
  </r>
  <r>
    <x v="0"/>
    <s v="06210 - Héraðsdómstólar"/>
    <x v="0"/>
    <n v="2.2999999999999998"/>
    <n v="101"/>
    <x v="0"/>
    <x v="0"/>
  </r>
  <r>
    <x v="0"/>
    <s v="06210 - Héraðsdómstólar"/>
    <x v="0"/>
    <n v="29.85"/>
    <n v="123"/>
    <x v="0"/>
    <x v="0"/>
  </r>
  <r>
    <x v="0"/>
    <s v="06210 - Héraðsdómstólar"/>
    <x v="1"/>
    <n v="21"/>
    <n v="123"/>
    <x v="0"/>
    <x v="0"/>
  </r>
  <r>
    <x v="0"/>
    <s v="06210 - Héraðsdómstólar"/>
    <x v="0"/>
    <n v="4"/>
    <n v="800"/>
    <x v="6"/>
    <x v="4"/>
  </r>
  <r>
    <x v="0"/>
    <s v="06210 - Héraðsdómstólar"/>
    <x v="1"/>
    <n v="2"/>
    <n v="800"/>
    <x v="6"/>
    <x v="4"/>
  </r>
  <r>
    <x v="0"/>
    <s v="06210 - Héraðsdómstólar"/>
    <x v="0"/>
    <n v="0.85"/>
    <n v="550"/>
    <x v="7"/>
    <x v="5"/>
  </r>
  <r>
    <x v="0"/>
    <s v="06210 - Héraðsdómstólar"/>
    <x v="1"/>
    <n v="1"/>
    <n v="550"/>
    <x v="7"/>
    <x v="5"/>
  </r>
  <r>
    <x v="0"/>
    <s v="06232 - Opinber réttaraðstoð"/>
    <x v="0"/>
    <n v="0.5"/>
    <n v="201"/>
    <x v="2"/>
    <x v="0"/>
  </r>
  <r>
    <x v="0"/>
    <s v="06236 - Sanngirnisbætur vegna misgjörða á vistheimilum fyrir börn"/>
    <x v="0"/>
    <n v="1"/>
    <n v="150"/>
    <x v="0"/>
    <x v="0"/>
  </r>
  <r>
    <x v="0"/>
    <s v="06251 - Persónuvernd"/>
    <x v="0"/>
    <n v="4.8"/>
    <n v="105"/>
    <x v="0"/>
    <x v="0"/>
  </r>
  <r>
    <x v="0"/>
    <s v="06251 - Persónuvernd"/>
    <x v="1"/>
    <n v="3"/>
    <n v="105"/>
    <x v="0"/>
    <x v="0"/>
  </r>
  <r>
    <x v="0"/>
    <s v="06301 - Ríkissaksóknari"/>
    <x v="0"/>
    <n v="12"/>
    <n v="150"/>
    <x v="0"/>
    <x v="0"/>
  </r>
  <r>
    <x v="0"/>
    <s v="06301 - Ríkissaksóknari"/>
    <x v="1"/>
    <n v="3"/>
    <n v="150"/>
    <x v="0"/>
    <x v="0"/>
  </r>
  <r>
    <x v="0"/>
    <s v="06303 - Ríkislögreglustjóri"/>
    <x v="0"/>
    <n v="17.12"/>
    <n v="101"/>
    <x v="0"/>
    <x v="0"/>
  </r>
  <r>
    <x v="0"/>
    <s v="06303 - Ríkislögreglustjóri"/>
    <x v="1"/>
    <n v="96.83"/>
    <n v="101"/>
    <x v="0"/>
    <x v="0"/>
  </r>
  <r>
    <x v="0"/>
    <s v="06303 - Ríkislögreglustjóri"/>
    <x v="0"/>
    <n v="0.15"/>
    <n v="105"/>
    <x v="0"/>
    <x v="0"/>
  </r>
  <r>
    <x v="0"/>
    <s v="06303 - Ríkislögreglustjóri"/>
    <x v="1"/>
    <n v="5"/>
    <n v="105"/>
    <x v="0"/>
    <x v="0"/>
  </r>
  <r>
    <x v="0"/>
    <s v="06305 - Lögregluskóli ríkisins"/>
    <x v="0"/>
    <n v="3.24"/>
    <n v="110"/>
    <x v="0"/>
    <x v="0"/>
  </r>
  <r>
    <x v="0"/>
    <s v="06305 - Lögregluskóli ríkisins"/>
    <x v="1"/>
    <n v="7.82"/>
    <n v="110"/>
    <x v="0"/>
    <x v="0"/>
  </r>
  <r>
    <x v="0"/>
    <s v="06309 - Sérstakur saksóknari samkvæmt lögum nr. 135/2008"/>
    <x v="0"/>
    <n v="40.700000000000003"/>
    <n v="150"/>
    <x v="0"/>
    <x v="0"/>
  </r>
  <r>
    <x v="0"/>
    <s v="06309 - Sérstakur saksóknari samkvæmt lögum nr. 135/2008"/>
    <x v="1"/>
    <n v="26.06"/>
    <n v="150"/>
    <x v="0"/>
    <x v="0"/>
  </r>
  <r>
    <x v="0"/>
    <s v="06310 - Lögreglustjórinn á höfuðborgarsvæðinu"/>
    <x v="0"/>
    <n v="5.85"/>
    <n v="220"/>
    <x v="19"/>
    <x v="0"/>
  </r>
  <r>
    <x v="0"/>
    <s v="06310 - Lögreglustjórinn á höfuðborgarsvæðinu"/>
    <x v="1"/>
    <n v="26.93"/>
    <n v="220"/>
    <x v="19"/>
    <x v="0"/>
  </r>
  <r>
    <x v="0"/>
    <s v="06310 - Lögreglustjórinn á höfuðborgarsvæðinu"/>
    <x v="0"/>
    <n v="4.5"/>
    <n v="200"/>
    <x v="2"/>
    <x v="0"/>
  </r>
  <r>
    <x v="0"/>
    <s v="06310 - Lögreglustjórinn á höfuðborgarsvæðinu"/>
    <x v="1"/>
    <n v="28.86"/>
    <n v="200"/>
    <x v="2"/>
    <x v="0"/>
  </r>
  <r>
    <x v="0"/>
    <s v="06310 - Lögreglustjórinn á höfuðborgarsvæðinu"/>
    <x v="0"/>
    <n v="9.4499999999999993"/>
    <n v="270"/>
    <x v="26"/>
    <x v="0"/>
  </r>
  <r>
    <x v="0"/>
    <s v="06310 - Lögreglustjórinn á höfuðborgarsvæðinu"/>
    <x v="1"/>
    <n v="22.25"/>
    <n v="270"/>
    <x v="26"/>
    <x v="0"/>
  </r>
  <r>
    <x v="0"/>
    <s v="06310 - Lögreglustjórinn á höfuðborgarsvæðinu"/>
    <x v="0"/>
    <n v="14.1"/>
    <n v="105"/>
    <x v="0"/>
    <x v="0"/>
  </r>
  <r>
    <x v="0"/>
    <s v="06310 - Lögreglustjórinn á höfuðborgarsvæðinu"/>
    <x v="1"/>
    <n v="36.119999999999997"/>
    <n v="105"/>
    <x v="0"/>
    <x v="0"/>
  </r>
  <r>
    <x v="0"/>
    <s v="06310 - Lögreglustjórinn á höfuðborgarsvæðinu"/>
    <x v="1"/>
    <n v="7"/>
    <n v="113"/>
    <x v="0"/>
    <x v="0"/>
  </r>
  <r>
    <x v="0"/>
    <s v="06310 - Lögreglustjórinn á höfuðborgarsvæðinu"/>
    <x v="0"/>
    <n v="63.7"/>
    <n v="150"/>
    <x v="0"/>
    <x v="0"/>
  </r>
  <r>
    <x v="0"/>
    <s v="06310 - Lögreglustjórinn á höfuðborgarsvæðinu"/>
    <x v="1"/>
    <n v="135.55000000000001"/>
    <n v="150"/>
    <x v="0"/>
    <x v="0"/>
  </r>
  <r>
    <x v="0"/>
    <s v="06312 - Lögreglustjórinn á Suðurnesjum "/>
    <x v="0"/>
    <n v="3.35"/>
    <n v="230"/>
    <x v="20"/>
    <x v="7"/>
  </r>
  <r>
    <x v="0"/>
    <s v="06312 - Lögreglustjórinn á Suðurnesjum "/>
    <x v="1"/>
    <n v="48.52"/>
    <n v="230"/>
    <x v="20"/>
    <x v="7"/>
  </r>
  <r>
    <x v="0"/>
    <s v="06312 - Lögreglustjórinn á Suðurnesjum "/>
    <x v="0"/>
    <n v="15.65"/>
    <n v="235"/>
    <x v="20"/>
    <x v="7"/>
  </r>
  <r>
    <x v="0"/>
    <s v="06312 - Lögreglustjórinn á Suðurnesjum "/>
    <x v="1"/>
    <n v="28.7"/>
    <n v="235"/>
    <x v="20"/>
    <x v="7"/>
  </r>
  <r>
    <x v="0"/>
    <s v="06314 - Lögreglustjórinn á Vestfjörðum"/>
    <x v="1"/>
    <n v="0.03"/>
    <n v="400"/>
    <x v="10"/>
    <x v="6"/>
  </r>
  <r>
    <x v="0"/>
    <s v="06316 - Lögreglustjórinn á Norðurlandi eystra"/>
    <x v="0"/>
    <n v="-0.78"/>
    <n v="600"/>
    <x v="3"/>
    <x v="1"/>
  </r>
  <r>
    <x v="0"/>
    <s v="06316 - Lögreglustjórinn á Norðurlandi eystra"/>
    <x v="1"/>
    <n v="0.02"/>
    <n v="600"/>
    <x v="3"/>
    <x v="1"/>
  </r>
  <r>
    <x v="0"/>
    <s v="06317 - Lögreglustjórinn á Austurlandi"/>
    <x v="1"/>
    <n v="0.5"/>
    <n v="750"/>
    <x v="23"/>
    <x v="2"/>
  </r>
  <r>
    <x v="0"/>
    <s v="06317 - Lögreglustjórinn á Austurlandi"/>
    <x v="1"/>
    <n v="0.27"/>
    <n v="700"/>
    <x v="18"/>
    <x v="2"/>
  </r>
  <r>
    <x v="0"/>
    <s v="06318 - Lögreglustjórinn á Suðurlandi"/>
    <x v="0"/>
    <n v="0.37"/>
    <n v="880"/>
    <x v="32"/>
    <x v="4"/>
  </r>
  <r>
    <x v="0"/>
    <s v="06390 - Ýmis löggæslu- og öryggismál"/>
    <x v="1"/>
    <n v="1"/>
    <n v="150"/>
    <x v="0"/>
    <x v="0"/>
  </r>
  <r>
    <x v="0"/>
    <s v="06395 - Landhelgisgæsla Íslands"/>
    <x v="0"/>
    <n v="8.1300000000000008"/>
    <n v="232"/>
    <x v="20"/>
    <x v="7"/>
  </r>
  <r>
    <x v="0"/>
    <s v="06395 - Landhelgisgæsla Íslands"/>
    <x v="1"/>
    <n v="30"/>
    <n v="232"/>
    <x v="20"/>
    <x v="7"/>
  </r>
  <r>
    <x v="0"/>
    <s v="06395 - Landhelgisgæsla Íslands"/>
    <x v="0"/>
    <n v="3.14"/>
    <n v="101"/>
    <x v="0"/>
    <x v="0"/>
  </r>
  <r>
    <x v="0"/>
    <s v="06395 - Landhelgisgæsla Íslands"/>
    <x v="1"/>
    <n v="98.66"/>
    <n v="101"/>
    <x v="0"/>
    <x v="0"/>
  </r>
  <r>
    <x v="0"/>
    <s v="06395 - Landhelgisgæsla Íslands"/>
    <x v="0"/>
    <n v="9.4600000000000009"/>
    <n v="105"/>
    <x v="0"/>
    <x v="0"/>
  </r>
  <r>
    <x v="0"/>
    <s v="06395 - Landhelgisgæsla Íslands"/>
    <x v="1"/>
    <n v="37.68"/>
    <n v="105"/>
    <x v="0"/>
    <x v="0"/>
  </r>
  <r>
    <x v="0"/>
    <s v="06397 - Schengen-samstarf"/>
    <x v="0"/>
    <n v="0.5"/>
    <n v="150"/>
    <x v="0"/>
    <x v="0"/>
  </r>
  <r>
    <x v="0"/>
    <s v="06398 - Útlendingastofnun"/>
    <x v="0"/>
    <n v="21.96"/>
    <n v="105"/>
    <x v="0"/>
    <x v="0"/>
  </r>
  <r>
    <x v="0"/>
    <s v="06398 - Útlendingastofnun"/>
    <x v="1"/>
    <n v="5.88"/>
    <n v="105"/>
    <x v="0"/>
    <x v="0"/>
  </r>
  <r>
    <x v="0"/>
    <s v="06399 - Hælisleitendur"/>
    <x v="0"/>
    <n v="3"/>
    <n v="150"/>
    <x v="0"/>
    <x v="0"/>
  </r>
  <r>
    <x v="0"/>
    <s v="06399 - Hælisleitendur"/>
    <x v="1"/>
    <n v="1"/>
    <n v="150"/>
    <x v="0"/>
    <x v="0"/>
  </r>
  <r>
    <x v="0"/>
    <s v="06411 - Sýslumaðurinn í Reykjavík"/>
    <x v="0"/>
    <n v="39.18"/>
    <n v="101"/>
    <x v="0"/>
    <x v="0"/>
  </r>
  <r>
    <x v="0"/>
    <s v="06411 - Sýslumaðurinn í Reykjavík"/>
    <x v="1"/>
    <n v="11.08"/>
    <n v="101"/>
    <x v="0"/>
    <x v="0"/>
  </r>
  <r>
    <x v="0"/>
    <s v="06412 - Sýslumaðurinn á Akranesi"/>
    <x v="0"/>
    <n v="9.06"/>
    <n v="300"/>
    <x v="21"/>
    <x v="3"/>
  </r>
  <r>
    <x v="0"/>
    <s v="06412 - Sýslumaðurinn á Akranesi"/>
    <x v="1"/>
    <n v="10.01"/>
    <n v="300"/>
    <x v="21"/>
    <x v="3"/>
  </r>
  <r>
    <x v="0"/>
    <s v="06413 - Sýslumaðurinn í Borgarnesi"/>
    <x v="0"/>
    <n v="5"/>
    <n v="310"/>
    <x v="16"/>
    <x v="3"/>
  </r>
  <r>
    <x v="0"/>
    <s v="06413 - Sýslumaðurinn í Borgarnesi"/>
    <x v="1"/>
    <n v="15.52"/>
    <n v="310"/>
    <x v="16"/>
    <x v="3"/>
  </r>
  <r>
    <x v="0"/>
    <s v="06414 - Sýslumaður Snæfellinga"/>
    <x v="0"/>
    <n v="9.5"/>
    <n v="340"/>
    <x v="5"/>
    <x v="3"/>
  </r>
  <r>
    <x v="0"/>
    <s v="06414 - Sýslumaður Snæfellinga"/>
    <x v="1"/>
    <n v="9.9"/>
    <n v="340"/>
    <x v="5"/>
    <x v="3"/>
  </r>
  <r>
    <x v="0"/>
    <s v="06415 - Sýslumaðurinn í Búðardal"/>
    <x v="0"/>
    <n v="1"/>
    <n v="370"/>
    <x v="33"/>
    <x v="3"/>
  </r>
  <r>
    <x v="0"/>
    <s v="06415 - Sýslumaðurinn í Búðardal"/>
    <x v="1"/>
    <n v="1.35"/>
    <n v="370"/>
    <x v="33"/>
    <x v="3"/>
  </r>
  <r>
    <x v="0"/>
    <s v="06416 - Sýslumaðurinn á Patreksfirði"/>
    <x v="0"/>
    <n v="2.8"/>
    <n v="450"/>
    <x v="34"/>
    <x v="6"/>
  </r>
  <r>
    <x v="0"/>
    <s v="06416 - Sýslumaðurinn á Patreksfirði"/>
    <x v="1"/>
    <n v="1"/>
    <n v="450"/>
    <x v="34"/>
    <x v="6"/>
  </r>
  <r>
    <x v="0"/>
    <s v="06417 - Sýslumaðurinn í Bolungarvík"/>
    <x v="0"/>
    <n v="3.25"/>
    <n v="415"/>
    <x v="9"/>
    <x v="6"/>
  </r>
  <r>
    <x v="0"/>
    <s v="06417 - Sýslumaðurinn í Bolungarvík"/>
    <x v="1"/>
    <n v="1"/>
    <n v="415"/>
    <x v="9"/>
    <x v="6"/>
  </r>
  <r>
    <x v="0"/>
    <s v="06418 - Sýslumaðurinn á Ísafirði"/>
    <x v="0"/>
    <n v="11.32"/>
    <n v="400"/>
    <x v="10"/>
    <x v="6"/>
  </r>
  <r>
    <x v="0"/>
    <s v="06418 - Sýslumaðurinn á Ísafirði"/>
    <x v="1"/>
    <n v="22.34"/>
    <n v="400"/>
    <x v="10"/>
    <x v="6"/>
  </r>
  <r>
    <x v="0"/>
    <s v="06419 - Sýslumaðurinn á Hólmavík"/>
    <x v="0"/>
    <n v="2.5"/>
    <n v="510"/>
    <x v="35"/>
    <x v="6"/>
  </r>
  <r>
    <x v="0"/>
    <s v="06419 - Sýslumaðurinn á Hólmavík"/>
    <x v="1"/>
    <n v="0.56000000000000005"/>
    <n v="510"/>
    <x v="35"/>
    <x v="6"/>
  </r>
  <r>
    <x v="0"/>
    <s v="06420 - Sýslumaðurinn á Blönduósi"/>
    <x v="0"/>
    <n v="17"/>
    <n v="540"/>
    <x v="36"/>
    <x v="5"/>
  </r>
  <r>
    <x v="0"/>
    <s v="06420 - Sýslumaðurinn á Blönduósi"/>
    <x v="1"/>
    <n v="9.0500000000000007"/>
    <n v="540"/>
    <x v="36"/>
    <x v="5"/>
  </r>
  <r>
    <x v="0"/>
    <s v="06421 - Sýslumaðurinn á Sauðárkróki"/>
    <x v="0"/>
    <n v="5"/>
    <n v="550"/>
    <x v="7"/>
    <x v="5"/>
  </r>
  <r>
    <x v="0"/>
    <s v="06421 - Sýslumaðurinn á Sauðárkróki"/>
    <x v="1"/>
    <n v="9.66"/>
    <n v="550"/>
    <x v="7"/>
    <x v="5"/>
  </r>
  <r>
    <x v="0"/>
    <s v="06422 - Sýslumaðurinn á Siglufirði"/>
    <x v="0"/>
    <n v="4.68"/>
    <n v="580"/>
    <x v="1"/>
    <x v="1"/>
  </r>
  <r>
    <x v="0"/>
    <s v="06422 - Sýslumaðurinn á Siglufirði"/>
    <x v="1"/>
    <n v="1"/>
    <n v="580"/>
    <x v="1"/>
    <x v="1"/>
  </r>
  <r>
    <x v="0"/>
    <s v="06424 - Sýslumaðurinn á Akureyri"/>
    <x v="0"/>
    <n v="21.64"/>
    <n v="600"/>
    <x v="3"/>
    <x v="1"/>
  </r>
  <r>
    <x v="0"/>
    <s v="06424 - Sýslumaðurinn á Akureyri"/>
    <x v="1"/>
    <n v="29.49"/>
    <n v="600"/>
    <x v="3"/>
    <x v="1"/>
  </r>
  <r>
    <x v="0"/>
    <s v="06424 - Sýslumaðurinn á Akureyri"/>
    <x v="1"/>
    <n v="4"/>
    <n v="620"/>
    <x v="37"/>
    <x v="1"/>
  </r>
  <r>
    <x v="0"/>
    <s v="06424 - Sýslumaðurinn á Akureyri"/>
    <x v="1"/>
    <n v="1"/>
    <n v="580"/>
    <x v="1"/>
    <x v="1"/>
  </r>
  <r>
    <x v="0"/>
    <s v="06425 - Sýslumaðurinn á Húsavík"/>
    <x v="0"/>
    <n v="5"/>
    <n v="640"/>
    <x v="11"/>
    <x v="1"/>
  </r>
  <r>
    <x v="0"/>
    <s v="06425 - Sýslumaðurinn á Húsavík"/>
    <x v="1"/>
    <n v="13.48"/>
    <n v="640"/>
    <x v="11"/>
    <x v="1"/>
  </r>
  <r>
    <x v="0"/>
    <s v="06426 - Sýslumaðurinn á Seyðisfirði"/>
    <x v="0"/>
    <n v="1"/>
    <n v="700"/>
    <x v="18"/>
    <x v="2"/>
  </r>
  <r>
    <x v="0"/>
    <s v="06426 - Sýslumaðurinn á Seyðisfirði"/>
    <x v="1"/>
    <n v="8"/>
    <n v="700"/>
    <x v="18"/>
    <x v="2"/>
  </r>
  <r>
    <x v="0"/>
    <s v="06426 - Sýslumaðurinn á Seyðisfirði"/>
    <x v="0"/>
    <n v="9.35"/>
    <n v="710"/>
    <x v="28"/>
    <x v="2"/>
  </r>
  <r>
    <x v="0"/>
    <s v="06426 - Sýslumaðurinn á Seyðisfirði"/>
    <x v="1"/>
    <n v="2"/>
    <n v="710"/>
    <x v="28"/>
    <x v="2"/>
  </r>
  <r>
    <x v="0"/>
    <s v="06428 - Sýslumaðurinn á Eskifirði"/>
    <x v="0"/>
    <n v="9.2799999999999994"/>
    <n v="735"/>
    <x v="23"/>
    <x v="2"/>
  </r>
  <r>
    <x v="0"/>
    <s v="06428 - Sýslumaðurinn á Eskifirði"/>
    <x v="1"/>
    <n v="5"/>
    <n v="735"/>
    <x v="23"/>
    <x v="2"/>
  </r>
  <r>
    <x v="0"/>
    <s v="06428 - Sýslumaðurinn á Eskifirði"/>
    <x v="1"/>
    <n v="3"/>
    <n v="740"/>
    <x v="23"/>
    <x v="2"/>
  </r>
  <r>
    <x v="0"/>
    <s v="06428 - Sýslumaðurinn á Eskifirði"/>
    <x v="1"/>
    <n v="3.5"/>
    <n v="750"/>
    <x v="23"/>
    <x v="2"/>
  </r>
  <r>
    <x v="0"/>
    <s v="06428 - Sýslumaðurinn á Eskifirði"/>
    <x v="1"/>
    <n v="4"/>
    <n v="780"/>
    <x v="13"/>
    <x v="4"/>
  </r>
  <r>
    <x v="0"/>
    <s v="06429 - Sýslumaðurinn á Höfn í Hornafirði"/>
    <x v="0"/>
    <n v="0.5"/>
    <n v="780"/>
    <x v="13"/>
    <x v="4"/>
  </r>
  <r>
    <x v="0"/>
    <s v="06429 - Sýslumaðurinn á Höfn í Hornafirði"/>
    <x v="1"/>
    <n v="4.41"/>
    <n v="780"/>
    <x v="13"/>
    <x v="4"/>
  </r>
  <r>
    <x v="0"/>
    <s v="06430 - Sýslumaðurinn í Vík í Mýrdal"/>
    <x v="0"/>
    <n v="6.22"/>
    <n v="870"/>
    <x v="38"/>
    <x v="4"/>
  </r>
  <r>
    <x v="0"/>
    <s v="06431 - Sýslumaðurinn á Hvolsvelli"/>
    <x v="0"/>
    <n v="6.2"/>
    <n v="860"/>
    <x v="39"/>
    <x v="4"/>
  </r>
  <r>
    <x v="0"/>
    <s v="06431 - Sýslumaðurinn á Hvolsvelli"/>
    <x v="1"/>
    <n v="10.15"/>
    <n v="860"/>
    <x v="39"/>
    <x v="4"/>
  </r>
  <r>
    <x v="0"/>
    <s v="06432 - Sýslumaðurinn í Vestmannaeyjum"/>
    <x v="0"/>
    <n v="8.6300000000000008"/>
    <n v="900"/>
    <x v="22"/>
    <x v="4"/>
  </r>
  <r>
    <x v="0"/>
    <s v="06432 - Sýslumaðurinn í Vestmannaeyjum"/>
    <x v="1"/>
    <n v="9.85"/>
    <n v="900"/>
    <x v="22"/>
    <x v="4"/>
  </r>
  <r>
    <x v="0"/>
    <s v="06433 - Sýslumaðurinn á Selfossi"/>
    <x v="0"/>
    <n v="18.809999999999999"/>
    <n v="800"/>
    <x v="6"/>
    <x v="4"/>
  </r>
  <r>
    <x v="0"/>
    <s v="06433 - Sýslumaðurinn á Selfossi"/>
    <x v="1"/>
    <n v="23.39"/>
    <n v="800"/>
    <x v="6"/>
    <x v="4"/>
  </r>
  <r>
    <x v="0"/>
    <s v="06434 - Sýslumaðurinn í Reykjanesbæ"/>
    <x v="0"/>
    <n v="17.170000000000002"/>
    <n v="230"/>
    <x v="20"/>
    <x v="7"/>
  </r>
  <r>
    <x v="0"/>
    <s v="06434 - Sýslumaðurinn í Reykjanesbæ"/>
    <x v="1"/>
    <n v="3"/>
    <n v="230"/>
    <x v="20"/>
    <x v="7"/>
  </r>
  <r>
    <x v="0"/>
    <s v="06436 - Sýslumaðurinn í Hafnarfirði"/>
    <x v="0"/>
    <n v="19.600000000000001"/>
    <n v="220"/>
    <x v="19"/>
    <x v="0"/>
  </r>
  <r>
    <x v="0"/>
    <s v="06436 - Sýslumaðurinn í Hafnarfirði"/>
    <x v="1"/>
    <n v="2.96"/>
    <n v="220"/>
    <x v="19"/>
    <x v="0"/>
  </r>
  <r>
    <x v="0"/>
    <s v="06437 - Sýslumaðurinn í Kópavogi"/>
    <x v="0"/>
    <n v="20.89"/>
    <n v="201"/>
    <x v="2"/>
    <x v="0"/>
  </r>
  <r>
    <x v="0"/>
    <s v="06437 - Sýslumaðurinn í Kópavogi"/>
    <x v="1"/>
    <n v="8.58"/>
    <n v="201"/>
    <x v="2"/>
    <x v="0"/>
  </r>
  <r>
    <x v="0"/>
    <s v="06441 - Sýslumaður höfuðborgarsvæðisins"/>
    <x v="0"/>
    <n v="1.52"/>
    <n v="105"/>
    <x v="0"/>
    <x v="0"/>
  </r>
  <r>
    <x v="0"/>
    <s v="06441 - Sýslumaður höfuðborgarsvæðisins"/>
    <x v="1"/>
    <n v="0.6"/>
    <n v="105"/>
    <x v="0"/>
    <x v="0"/>
  </r>
  <r>
    <x v="0"/>
    <s v="06501 - Fangelsismálastofnun ríkisins"/>
    <x v="0"/>
    <n v="1"/>
    <n v="600"/>
    <x v="3"/>
    <x v="1"/>
  </r>
  <r>
    <x v="0"/>
    <s v="06501 - Fangelsismálastofnun ríkisins"/>
    <x v="1"/>
    <n v="5"/>
    <n v="600"/>
    <x v="3"/>
    <x v="1"/>
  </r>
  <r>
    <x v="0"/>
    <s v="06501 - Fangelsismálastofnun ríkisins"/>
    <x v="0"/>
    <n v="3.27"/>
    <n v="350"/>
    <x v="25"/>
    <x v="3"/>
  </r>
  <r>
    <x v="0"/>
    <s v="06501 - Fangelsismálastofnun ríkisins"/>
    <x v="1"/>
    <n v="7"/>
    <n v="350"/>
    <x v="25"/>
    <x v="3"/>
  </r>
  <r>
    <x v="0"/>
    <s v="06501 - Fangelsismálastofnun ríkisins"/>
    <x v="0"/>
    <n v="5.69"/>
    <n v="200"/>
    <x v="2"/>
    <x v="0"/>
  </r>
  <r>
    <x v="0"/>
    <s v="06501 - Fangelsismálastofnun ríkisins"/>
    <x v="1"/>
    <n v="4.6900000000000004"/>
    <n v="200"/>
    <x v="2"/>
    <x v="0"/>
  </r>
  <r>
    <x v="0"/>
    <s v="06501 - Fangelsismálastofnun ríkisins"/>
    <x v="0"/>
    <n v="1"/>
    <n v="101"/>
    <x v="0"/>
    <x v="0"/>
  </r>
  <r>
    <x v="0"/>
    <s v="06501 - Fangelsismálastofnun ríkisins"/>
    <x v="1"/>
    <n v="14.75"/>
    <n v="101"/>
    <x v="0"/>
    <x v="0"/>
  </r>
  <r>
    <x v="0"/>
    <s v="06501 - Fangelsismálastofnun ríkisins"/>
    <x v="0"/>
    <n v="13.59"/>
    <n v="105"/>
    <x v="0"/>
    <x v="0"/>
  </r>
  <r>
    <x v="0"/>
    <s v="06501 - Fangelsismálastofnun ríkisins"/>
    <x v="1"/>
    <n v="6.99"/>
    <n v="105"/>
    <x v="0"/>
    <x v="0"/>
  </r>
  <r>
    <x v="0"/>
    <s v="06501 - Fangelsismálastofnun ríkisins"/>
    <x v="1"/>
    <n v="10"/>
    <n v="801"/>
    <x v="6"/>
    <x v="4"/>
  </r>
  <r>
    <x v="0"/>
    <s v="06501 - Fangelsismálastofnun ríkisins"/>
    <x v="0"/>
    <n v="18.87"/>
    <n v="820"/>
    <x v="6"/>
    <x v="4"/>
  </r>
  <r>
    <x v="0"/>
    <s v="06501 - Fangelsismálastofnun ríkisins"/>
    <x v="1"/>
    <n v="44.77"/>
    <n v="820"/>
    <x v="6"/>
    <x v="4"/>
  </r>
  <r>
    <x v="0"/>
    <s v="06591 - Fangelsisbyggingar"/>
    <x v="0"/>
    <n v="0.5"/>
    <n v="150"/>
    <x v="0"/>
    <x v="0"/>
  </r>
  <r>
    <x v="0"/>
    <s v="06651 - Vegagerðin"/>
    <x v="0"/>
    <n v="1"/>
    <n v="600"/>
    <x v="3"/>
    <x v="1"/>
  </r>
  <r>
    <x v="0"/>
    <s v="06651 - Vegagerðin"/>
    <x v="1"/>
    <n v="17"/>
    <n v="600"/>
    <x v="3"/>
    <x v="1"/>
  </r>
  <r>
    <x v="0"/>
    <s v="06651 - Vegagerðin"/>
    <x v="0"/>
    <n v="0.75"/>
    <n v="310"/>
    <x v="16"/>
    <x v="3"/>
  </r>
  <r>
    <x v="0"/>
    <s v="06651 - Vegagerðin"/>
    <x v="1"/>
    <n v="22.87"/>
    <n v="310"/>
    <x v="16"/>
    <x v="3"/>
  </r>
  <r>
    <x v="0"/>
    <s v="06651 - Vegagerðin"/>
    <x v="1"/>
    <n v="4.95"/>
    <n v="370"/>
    <x v="33"/>
    <x v="3"/>
  </r>
  <r>
    <x v="0"/>
    <s v="06651 - Vegagerðin"/>
    <x v="0"/>
    <n v="3.39"/>
    <n v="730"/>
    <x v="23"/>
    <x v="2"/>
  </r>
  <r>
    <x v="0"/>
    <s v="06651 - Vegagerðin"/>
    <x v="1"/>
    <n v="11.65"/>
    <n v="730"/>
    <x v="23"/>
    <x v="2"/>
  </r>
  <r>
    <x v="0"/>
    <s v="06651 - Vegagerðin"/>
    <x v="1"/>
    <n v="6.5"/>
    <n v="701"/>
    <x v="18"/>
    <x v="2"/>
  </r>
  <r>
    <x v="0"/>
    <s v="06651 - Vegagerðin"/>
    <x v="0"/>
    <n v="1"/>
    <n v="221"/>
    <x v="19"/>
    <x v="0"/>
  </r>
  <r>
    <x v="0"/>
    <s v="06651 - Vegagerðin"/>
    <x v="1"/>
    <n v="9"/>
    <n v="221"/>
    <x v="19"/>
    <x v="0"/>
  </r>
  <r>
    <x v="0"/>
    <s v="06651 - Vegagerðin"/>
    <x v="1"/>
    <n v="11.79"/>
    <n v="530"/>
    <x v="31"/>
    <x v="5"/>
  </r>
  <r>
    <x v="0"/>
    <s v="06651 - Vegagerðin"/>
    <x v="0"/>
    <n v="4.63"/>
    <n v="400"/>
    <x v="10"/>
    <x v="6"/>
  </r>
  <r>
    <x v="0"/>
    <s v="06651 - Vegagerðin"/>
    <x v="1"/>
    <n v="18.73"/>
    <n v="400"/>
    <x v="10"/>
    <x v="6"/>
  </r>
  <r>
    <x v="0"/>
    <s v="06651 - Vegagerðin"/>
    <x v="1"/>
    <n v="3.89"/>
    <n v="680"/>
    <x v="40"/>
    <x v="1"/>
  </r>
  <r>
    <x v="0"/>
    <s v="06651 - Vegagerðin"/>
    <x v="0"/>
    <n v="1"/>
    <n v="870"/>
    <x v="38"/>
    <x v="4"/>
  </r>
  <r>
    <x v="0"/>
    <s v="06651 - Vegagerðin"/>
    <x v="1"/>
    <n v="10.5"/>
    <n v="870"/>
    <x v="38"/>
    <x v="4"/>
  </r>
  <r>
    <x v="0"/>
    <s v="06651 - Vegagerðin"/>
    <x v="1"/>
    <n v="5.95"/>
    <n v="640"/>
    <x v="11"/>
    <x v="1"/>
  </r>
  <r>
    <x v="0"/>
    <s v="06651 - Vegagerðin"/>
    <x v="0"/>
    <n v="31.94"/>
    <n v="105"/>
    <x v="0"/>
    <x v="0"/>
  </r>
  <r>
    <x v="0"/>
    <s v="06651 - Vegagerðin"/>
    <x v="1"/>
    <n v="97.54"/>
    <n v="105"/>
    <x v="0"/>
    <x v="0"/>
  </r>
  <r>
    <x v="0"/>
    <s v="06651 - Vegagerðin"/>
    <x v="1"/>
    <n v="2"/>
    <n v="355"/>
    <x v="30"/>
    <x v="3"/>
  </r>
  <r>
    <x v="0"/>
    <s v="06651 - Vegagerðin"/>
    <x v="1"/>
    <n v="6"/>
    <n v="510"/>
    <x v="35"/>
    <x v="6"/>
  </r>
  <r>
    <x v="0"/>
    <s v="06651 - Vegagerðin"/>
    <x v="0"/>
    <n v="1"/>
    <n v="800"/>
    <x v="6"/>
    <x v="4"/>
  </r>
  <r>
    <x v="0"/>
    <s v="06651 - Vegagerðin"/>
    <x v="1"/>
    <n v="15.97"/>
    <n v="800"/>
    <x v="6"/>
    <x v="4"/>
  </r>
  <r>
    <x v="0"/>
    <s v="06651 - Vegagerðin"/>
    <x v="1"/>
    <n v="4"/>
    <n v="780"/>
    <x v="13"/>
    <x v="4"/>
  </r>
  <r>
    <x v="0"/>
    <s v="06651 - Vegagerðin"/>
    <x v="0"/>
    <n v="0.5"/>
    <n v="550"/>
    <x v="7"/>
    <x v="5"/>
  </r>
  <r>
    <x v="0"/>
    <s v="06651 - Vegagerðin"/>
    <x v="1"/>
    <n v="6"/>
    <n v="550"/>
    <x v="7"/>
    <x v="5"/>
  </r>
  <r>
    <x v="0"/>
    <s v="06651 - Vegagerðin"/>
    <x v="1"/>
    <n v="3.74"/>
    <n v="450"/>
    <x v="34"/>
    <x v="6"/>
  </r>
  <r>
    <x v="0"/>
    <s v="06655 - Samgöngustofa"/>
    <x v="0"/>
    <n v="0"/>
    <n v="600"/>
    <x v="3"/>
    <x v="1"/>
  </r>
  <r>
    <x v="0"/>
    <s v="06655 - Samgöngustofa"/>
    <x v="1"/>
    <n v="2"/>
    <n v="600"/>
    <x v="3"/>
    <x v="1"/>
  </r>
  <r>
    <x v="0"/>
    <s v="06655 - Samgöngustofa"/>
    <x v="0"/>
    <n v="1"/>
    <n v="400"/>
    <x v="10"/>
    <x v="6"/>
  </r>
  <r>
    <x v="0"/>
    <s v="06655 - Samgöngustofa"/>
    <x v="1"/>
    <n v="1"/>
    <n v="400"/>
    <x v="10"/>
    <x v="6"/>
  </r>
  <r>
    <x v="0"/>
    <s v="06655 - Samgöngustofa"/>
    <x v="0"/>
    <n v="62.28"/>
    <n v="108"/>
    <x v="0"/>
    <x v="0"/>
  </r>
  <r>
    <x v="0"/>
    <s v="06655 - Samgöngustofa"/>
    <x v="1"/>
    <n v="78.98"/>
    <n v="108"/>
    <x v="0"/>
    <x v="0"/>
  </r>
  <r>
    <x v="0"/>
    <s v="06655 - Samgöngustofa"/>
    <x v="0"/>
    <n v="2"/>
    <n v="340"/>
    <x v="5"/>
    <x v="3"/>
  </r>
  <r>
    <x v="0"/>
    <s v="06655 - Samgöngustofa"/>
    <x v="1"/>
    <n v="0"/>
    <n v="340"/>
    <x v="5"/>
    <x v="3"/>
  </r>
  <r>
    <x v="0"/>
    <s v="06659 - Rannsóknanefnd samgönguslysa"/>
    <x v="0"/>
    <n v="1"/>
    <n v="101"/>
    <x v="0"/>
    <x v="0"/>
  </r>
  <r>
    <x v="0"/>
    <s v="06659 - Rannsóknanefnd samgönguslysa"/>
    <x v="1"/>
    <n v="6"/>
    <n v="101"/>
    <x v="0"/>
    <x v="0"/>
  </r>
  <r>
    <x v="0"/>
    <s v="06681 - Póst- og fjarskiptastofnunin"/>
    <x v="0"/>
    <n v="8.15"/>
    <n v="108"/>
    <x v="0"/>
    <x v="0"/>
  </r>
  <r>
    <x v="0"/>
    <s v="06681 - Póst- og fjarskiptastofnunin"/>
    <x v="1"/>
    <n v="14.21"/>
    <n v="108"/>
    <x v="0"/>
    <x v="0"/>
  </r>
  <r>
    <x v="0"/>
    <s v="06701 - Þjóðkirkjan"/>
    <x v="0"/>
    <n v="1"/>
    <s v="560a"/>
    <x v="41"/>
    <x v="5"/>
  </r>
  <r>
    <x v="0"/>
    <s v="06701 - Þjóðkirkjan"/>
    <x v="1"/>
    <n v="0"/>
    <s v="560a"/>
    <x v="41"/>
    <x v="5"/>
  </r>
  <r>
    <x v="0"/>
    <s v="06701 - Þjóðkirkjan"/>
    <x v="0"/>
    <n v="0"/>
    <n v="300"/>
    <x v="21"/>
    <x v="3"/>
  </r>
  <r>
    <x v="0"/>
    <s v="06701 - Þjóðkirkjan"/>
    <x v="1"/>
    <n v="1"/>
    <n v="300"/>
    <x v="21"/>
    <x v="3"/>
  </r>
  <r>
    <x v="0"/>
    <s v="06701 - Þjóðkirkjan"/>
    <x v="0"/>
    <n v="1"/>
    <n v="600"/>
    <x v="3"/>
    <x v="1"/>
  </r>
  <r>
    <x v="0"/>
    <s v="06701 - Þjóðkirkjan"/>
    <x v="1"/>
    <n v="6"/>
    <n v="600"/>
    <x v="3"/>
    <x v="1"/>
  </r>
  <r>
    <x v="0"/>
    <s v="06701 - Þjóðkirkjan"/>
    <x v="0"/>
    <n v="0"/>
    <s v="801b"/>
    <x v="8"/>
    <x v="4"/>
  </r>
  <r>
    <x v="0"/>
    <s v="06701 - Þjóðkirkjan"/>
    <x v="1"/>
    <n v="2"/>
    <s v="801b"/>
    <x v="8"/>
    <x v="4"/>
  </r>
  <r>
    <x v="0"/>
    <s v="06701 - Þjóðkirkjan"/>
    <x v="0"/>
    <n v="0"/>
    <n v="540"/>
    <x v="36"/>
    <x v="5"/>
  </r>
  <r>
    <x v="0"/>
    <s v="06701 - Þjóðkirkjan"/>
    <x v="1"/>
    <n v="1"/>
    <n v="540"/>
    <x v="36"/>
    <x v="5"/>
  </r>
  <r>
    <x v="0"/>
    <s v="06701 - Þjóðkirkjan"/>
    <x v="0"/>
    <n v="1"/>
    <n v="415"/>
    <x v="9"/>
    <x v="6"/>
  </r>
  <r>
    <x v="0"/>
    <s v="06701 - Þjóðkirkjan"/>
    <x v="1"/>
    <n v="0"/>
    <n v="415"/>
    <x v="9"/>
    <x v="6"/>
  </r>
  <r>
    <x v="0"/>
    <s v="06701 - Þjóðkirkjan"/>
    <x v="0"/>
    <n v="1"/>
    <n v="311"/>
    <x v="16"/>
    <x v="3"/>
  </r>
  <r>
    <x v="0"/>
    <s v="06701 - Þjóðkirkjan"/>
    <x v="1"/>
    <n v="2"/>
    <n v="311"/>
    <x v="16"/>
    <x v="3"/>
  </r>
  <r>
    <x v="0"/>
    <s v="06701 - Þjóðkirkjan"/>
    <x v="0"/>
    <n v="0"/>
    <n v="320"/>
    <x v="16"/>
    <x v="3"/>
  </r>
  <r>
    <x v="0"/>
    <s v="06701 - Þjóðkirkjan"/>
    <x v="1"/>
    <n v="1"/>
    <n v="320"/>
    <x v="16"/>
    <x v="3"/>
  </r>
  <r>
    <x v="0"/>
    <s v="06701 - Þjóðkirkjan"/>
    <x v="0"/>
    <n v="0"/>
    <n v="760"/>
    <x v="42"/>
    <x v="2"/>
  </r>
  <r>
    <x v="0"/>
    <s v="06701 - Þjóðkirkjan"/>
    <x v="1"/>
    <n v="1"/>
    <n v="760"/>
    <x v="42"/>
    <x v="2"/>
  </r>
  <r>
    <x v="0"/>
    <s v="06701 - Þjóðkirkjan"/>
    <x v="0"/>
    <n v="1"/>
    <n v="370"/>
    <x v="33"/>
    <x v="3"/>
  </r>
  <r>
    <x v="0"/>
    <s v="06701 - Þjóðkirkjan"/>
    <x v="1"/>
    <n v="0"/>
    <n v="370"/>
    <x v="33"/>
    <x v="3"/>
  </r>
  <r>
    <x v="0"/>
    <s v="06701 - Þjóðkirkjan"/>
    <x v="0"/>
    <n v="0"/>
    <n v="620"/>
    <x v="37"/>
    <x v="1"/>
  </r>
  <r>
    <x v="0"/>
    <s v="06701 - Þjóðkirkjan"/>
    <x v="1"/>
    <n v="1"/>
    <n v="620"/>
    <x v="37"/>
    <x v="1"/>
  </r>
  <r>
    <x v="0"/>
    <s v="06701 - Þjóðkirkjan"/>
    <x v="0"/>
    <n v="1"/>
    <n v="765"/>
    <x v="4"/>
    <x v="2"/>
  </r>
  <r>
    <x v="0"/>
    <s v="06701 - Þjóðkirkjan"/>
    <x v="1"/>
    <n v="0"/>
    <n v="765"/>
    <x v="4"/>
    <x v="2"/>
  </r>
  <r>
    <x v="0"/>
    <s v="06701 - Þjóðkirkjan"/>
    <x v="0"/>
    <n v="0"/>
    <s v="601b"/>
    <x v="43"/>
    <x v="1"/>
  </r>
  <r>
    <x v="0"/>
    <s v="06701 - Þjóðkirkjan"/>
    <x v="1"/>
    <n v="1"/>
    <s v="601b"/>
    <x v="43"/>
    <x v="1"/>
  </r>
  <r>
    <x v="0"/>
    <s v="06701 - Þjóðkirkjan"/>
    <x v="0"/>
    <n v="0"/>
    <n v="580"/>
    <x v="1"/>
    <x v="1"/>
  </r>
  <r>
    <x v="0"/>
    <s v="06701 - Þjóðkirkjan"/>
    <x v="1"/>
    <n v="1"/>
    <n v="580"/>
    <x v="1"/>
    <x v="1"/>
  </r>
  <r>
    <x v="0"/>
    <s v="06701 - Þjóðkirkjan"/>
    <x v="0"/>
    <n v="1"/>
    <n v="625"/>
    <x v="1"/>
    <x v="1"/>
  </r>
  <r>
    <x v="0"/>
    <s v="06701 - Þjóðkirkjan"/>
    <x v="1"/>
    <n v="0"/>
    <n v="625"/>
    <x v="1"/>
    <x v="1"/>
  </r>
  <r>
    <x v="0"/>
    <s v="06701 - Þjóðkirkjan"/>
    <x v="0"/>
    <n v="0"/>
    <n v="735"/>
    <x v="23"/>
    <x v="2"/>
  </r>
  <r>
    <x v="0"/>
    <s v="06701 - Þjóðkirkjan"/>
    <x v="1"/>
    <n v="2"/>
    <n v="735"/>
    <x v="23"/>
    <x v="2"/>
  </r>
  <r>
    <x v="0"/>
    <s v="06701 - Þjóðkirkjan"/>
    <x v="0"/>
    <n v="0"/>
    <n v="740"/>
    <x v="23"/>
    <x v="2"/>
  </r>
  <r>
    <x v="0"/>
    <s v="06701 - Þjóðkirkjan"/>
    <x v="1"/>
    <n v="1"/>
    <n v="740"/>
    <x v="23"/>
    <x v="2"/>
  </r>
  <r>
    <x v="0"/>
    <s v="06701 - Þjóðkirkjan"/>
    <x v="0"/>
    <n v="1"/>
    <n v="750"/>
    <x v="23"/>
    <x v="2"/>
  </r>
  <r>
    <x v="0"/>
    <s v="06701 - Þjóðkirkjan"/>
    <x v="1"/>
    <n v="0"/>
    <n v="750"/>
    <x v="23"/>
    <x v="2"/>
  </r>
  <r>
    <x v="0"/>
    <s v="06701 - Þjóðkirkjan"/>
    <x v="0"/>
    <n v="1"/>
    <n v="701"/>
    <x v="18"/>
    <x v="2"/>
  </r>
  <r>
    <x v="0"/>
    <s v="06701 - Þjóðkirkjan"/>
    <x v="1"/>
    <n v="0"/>
    <n v="701"/>
    <x v="18"/>
    <x v="2"/>
  </r>
  <r>
    <x v="0"/>
    <s v="06701 - Þjóðkirkjan"/>
    <x v="0"/>
    <n v="0"/>
    <n v="700"/>
    <x v="18"/>
    <x v="2"/>
  </r>
  <r>
    <x v="0"/>
    <s v="06701 - Þjóðkirkjan"/>
    <x v="1"/>
    <n v="1"/>
    <n v="700"/>
    <x v="18"/>
    <x v="2"/>
  </r>
  <r>
    <x v="0"/>
    <s v="06701 - Þjóðkirkjan"/>
    <x v="0"/>
    <n v="2"/>
    <n v="210"/>
    <x v="15"/>
    <x v="0"/>
  </r>
  <r>
    <x v="0"/>
    <s v="06701 - Þjóðkirkjan"/>
    <x v="1"/>
    <n v="2"/>
    <n v="210"/>
    <x v="15"/>
    <x v="0"/>
  </r>
  <r>
    <x v="0"/>
    <s v="06701 - Þjóðkirkjan"/>
    <x v="0"/>
    <n v="1"/>
    <n v="240"/>
    <x v="29"/>
    <x v="7"/>
  </r>
  <r>
    <x v="0"/>
    <s v="06701 - Þjóðkirkjan"/>
    <x v="1"/>
    <n v="0"/>
    <n v="240"/>
    <x v="29"/>
    <x v="7"/>
  </r>
  <r>
    <x v="0"/>
    <s v="06701 - Þjóðkirkjan"/>
    <x v="0"/>
    <n v="0"/>
    <n v="350"/>
    <x v="25"/>
    <x v="3"/>
  </r>
  <r>
    <x v="0"/>
    <s v="06701 - Þjóðkirkjan"/>
    <x v="1"/>
    <n v="1"/>
    <n v="350"/>
    <x v="25"/>
    <x v="3"/>
  </r>
  <r>
    <x v="0"/>
    <s v="06701 - Þjóðkirkjan"/>
    <x v="0"/>
    <n v="0"/>
    <n v="610"/>
    <x v="44"/>
    <x v="1"/>
  </r>
  <r>
    <x v="0"/>
    <s v="06701 - Þjóðkirkjan"/>
    <x v="1"/>
    <n v="1"/>
    <n v="610"/>
    <x v="44"/>
    <x v="1"/>
  </r>
  <r>
    <x v="0"/>
    <s v="06701 - Þjóðkirkjan"/>
    <x v="0"/>
    <n v="1"/>
    <n v="220"/>
    <x v="19"/>
    <x v="0"/>
  </r>
  <r>
    <x v="0"/>
    <s v="06701 - Þjóðkirkjan"/>
    <x v="1"/>
    <n v="2"/>
    <n v="220"/>
    <x v="19"/>
    <x v="0"/>
  </r>
  <r>
    <x v="0"/>
    <s v="06701 - Þjóðkirkjan"/>
    <x v="0"/>
    <n v="0"/>
    <n v="845"/>
    <x v="45"/>
    <x v="4"/>
  </r>
  <r>
    <x v="0"/>
    <s v="06701 - Þjóðkirkjan"/>
    <x v="1"/>
    <n v="1"/>
    <n v="845"/>
    <x v="45"/>
    <x v="4"/>
  </r>
  <r>
    <x v="0"/>
    <s v="06701 - Þjóðkirkjan"/>
    <x v="0"/>
    <n v="0"/>
    <n v="531"/>
    <x v="31"/>
    <x v="5"/>
  </r>
  <r>
    <x v="0"/>
    <s v="06701 - Þjóðkirkjan"/>
    <x v="1"/>
    <n v="2"/>
    <n v="531"/>
    <x v="31"/>
    <x v="5"/>
  </r>
  <r>
    <x v="0"/>
    <s v="06701 - Þjóðkirkjan"/>
    <x v="0"/>
    <n v="0"/>
    <s v="301a"/>
    <x v="46"/>
    <x v="3"/>
  </r>
  <r>
    <x v="0"/>
    <s v="06701 - Þjóðkirkjan"/>
    <x v="1"/>
    <n v="1"/>
    <s v="301a"/>
    <x v="46"/>
    <x v="3"/>
  </r>
  <r>
    <x v="0"/>
    <s v="06701 - Þjóðkirkjan"/>
    <x v="0"/>
    <n v="0"/>
    <s v="601a"/>
    <x v="47"/>
    <x v="1"/>
  </r>
  <r>
    <x v="0"/>
    <s v="06701 - Þjóðkirkjan"/>
    <x v="1"/>
    <n v="1"/>
    <s v="601a"/>
    <x v="47"/>
    <x v="1"/>
  </r>
  <r>
    <x v="0"/>
    <s v="06701 - Þjóðkirkjan"/>
    <x v="0"/>
    <n v="0"/>
    <n v="400"/>
    <x v="10"/>
    <x v="6"/>
  </r>
  <r>
    <x v="0"/>
    <s v="06701 - Þjóðkirkjan"/>
    <x v="1"/>
    <n v="1"/>
    <n v="400"/>
    <x v="10"/>
    <x v="6"/>
  </r>
  <r>
    <x v="0"/>
    <s v="06701 - Þjóðkirkjan"/>
    <x v="0"/>
    <n v="0"/>
    <n v="425"/>
    <x v="10"/>
    <x v="6"/>
  </r>
  <r>
    <x v="0"/>
    <s v="06701 - Þjóðkirkjan"/>
    <x v="1"/>
    <n v="1"/>
    <n v="425"/>
    <x v="10"/>
    <x v="6"/>
  </r>
  <r>
    <x v="0"/>
    <s v="06701 - Þjóðkirkjan"/>
    <x v="0"/>
    <n v="1"/>
    <n v="470"/>
    <x v="10"/>
    <x v="6"/>
  </r>
  <r>
    <x v="0"/>
    <s v="06701 - Þjóðkirkjan"/>
    <x v="1"/>
    <n v="0"/>
    <n v="470"/>
    <x v="10"/>
    <x v="6"/>
  </r>
  <r>
    <x v="0"/>
    <s v="06701 - Þjóðkirkjan"/>
    <x v="0"/>
    <n v="0"/>
    <n v="276"/>
    <x v="48"/>
    <x v="0"/>
  </r>
  <r>
    <x v="0"/>
    <s v="06701 - Þjóðkirkjan"/>
    <x v="1"/>
    <n v="1"/>
    <n v="276"/>
    <x v="48"/>
    <x v="0"/>
  </r>
  <r>
    <x v="0"/>
    <s v="06701 - Þjóðkirkjan"/>
    <x v="0"/>
    <n v="0"/>
    <n v="200"/>
    <x v="2"/>
    <x v="0"/>
  </r>
  <r>
    <x v="0"/>
    <s v="06701 - Þjóðkirkjan"/>
    <x v="1"/>
    <n v="6"/>
    <n v="200"/>
    <x v="2"/>
    <x v="0"/>
  </r>
  <r>
    <x v="0"/>
    <s v="06701 - Þjóðkirkjan"/>
    <x v="0"/>
    <n v="1"/>
    <n v="685"/>
    <x v="40"/>
    <x v="1"/>
  </r>
  <r>
    <x v="0"/>
    <s v="06701 - Þjóðkirkjan"/>
    <x v="1"/>
    <n v="0"/>
    <n v="685"/>
    <x v="40"/>
    <x v="1"/>
  </r>
  <r>
    <x v="0"/>
    <s v="06701 - Þjóðkirkjan"/>
    <x v="0"/>
    <n v="0"/>
    <n v="270"/>
    <x v="26"/>
    <x v="0"/>
  </r>
  <r>
    <x v="0"/>
    <s v="06701 - Þjóðkirkjan"/>
    <x v="1"/>
    <n v="1"/>
    <n v="270"/>
    <x v="26"/>
    <x v="0"/>
  </r>
  <r>
    <x v="0"/>
    <s v="06701 - Þjóðkirkjan"/>
    <x v="0"/>
    <n v="1"/>
    <n v="271"/>
    <x v="26"/>
    <x v="0"/>
  </r>
  <r>
    <x v="0"/>
    <s v="06701 - Þjóðkirkjan"/>
    <x v="1"/>
    <n v="0"/>
    <n v="271"/>
    <x v="26"/>
    <x v="0"/>
  </r>
  <r>
    <x v="0"/>
    <s v="06701 - Þjóðkirkjan"/>
    <x v="0"/>
    <n v="0"/>
    <n v="640"/>
    <x v="11"/>
    <x v="1"/>
  </r>
  <r>
    <x v="0"/>
    <s v="06701 - Þjóðkirkjan"/>
    <x v="1"/>
    <n v="1"/>
    <n v="640"/>
    <x v="11"/>
    <x v="1"/>
  </r>
  <r>
    <x v="0"/>
    <s v="06701 - Þjóðkirkjan"/>
    <x v="0"/>
    <n v="0"/>
    <n v="671"/>
    <x v="11"/>
    <x v="1"/>
  </r>
  <r>
    <x v="0"/>
    <s v="06701 - Þjóðkirkjan"/>
    <x v="1"/>
    <n v="1"/>
    <n v="671"/>
    <x v="11"/>
    <x v="1"/>
  </r>
  <r>
    <x v="0"/>
    <s v="06701 - Þjóðkirkjan"/>
    <x v="0"/>
    <n v="0"/>
    <n v="861"/>
    <x v="39"/>
    <x v="4"/>
  </r>
  <r>
    <x v="0"/>
    <s v="06701 - Þjóðkirkjan"/>
    <x v="1"/>
    <n v="1"/>
    <n v="861"/>
    <x v="39"/>
    <x v="4"/>
  </r>
  <r>
    <x v="0"/>
    <s v="06701 - Þjóðkirkjan"/>
    <x v="0"/>
    <n v="2"/>
    <n v="851"/>
    <x v="49"/>
    <x v="4"/>
  </r>
  <r>
    <x v="0"/>
    <s v="06701 - Þjóðkirkjan"/>
    <x v="1"/>
    <n v="0"/>
    <n v="851"/>
    <x v="49"/>
    <x v="4"/>
  </r>
  <r>
    <x v="0"/>
    <s v="06701 - Þjóðkirkjan"/>
    <x v="0"/>
    <n v="1"/>
    <n v="380"/>
    <x v="50"/>
    <x v="6"/>
  </r>
  <r>
    <x v="0"/>
    <s v="06701 - Þjóðkirkjan"/>
    <x v="1"/>
    <n v="0"/>
    <n v="380"/>
    <x v="50"/>
    <x v="6"/>
  </r>
  <r>
    <x v="0"/>
    <s v="06701 - Þjóðkirkjan"/>
    <x v="0"/>
    <n v="1"/>
    <n v="230"/>
    <x v="20"/>
    <x v="7"/>
  </r>
  <r>
    <x v="0"/>
    <s v="06701 - Þjóðkirkjan"/>
    <x v="1"/>
    <n v="1"/>
    <n v="230"/>
    <x v="20"/>
    <x v="7"/>
  </r>
  <r>
    <x v="0"/>
    <s v="06701 - Þjóðkirkjan"/>
    <x v="0"/>
    <n v="0"/>
    <n v="260"/>
    <x v="20"/>
    <x v="7"/>
  </r>
  <r>
    <x v="0"/>
    <s v="06701 - Þjóðkirkjan"/>
    <x v="1"/>
    <n v="1"/>
    <n v="260"/>
    <x v="20"/>
    <x v="7"/>
  </r>
  <r>
    <x v="0"/>
    <s v="06701 - Þjóðkirkjan"/>
    <x v="0"/>
    <n v="12"/>
    <n v="101"/>
    <x v="0"/>
    <x v="0"/>
  </r>
  <r>
    <x v="0"/>
    <s v="06701 - Þjóðkirkjan"/>
    <x v="1"/>
    <n v="22"/>
    <n v="101"/>
    <x v="0"/>
    <x v="0"/>
  </r>
  <r>
    <x v="0"/>
    <s v="06701 - Þjóðkirkjan"/>
    <x v="0"/>
    <n v="0"/>
    <n v="170"/>
    <x v="51"/>
    <x v="0"/>
  </r>
  <r>
    <x v="0"/>
    <s v="06701 - Þjóðkirkjan"/>
    <x v="1"/>
    <n v="1"/>
    <n v="170"/>
    <x v="51"/>
    <x v="0"/>
  </r>
  <r>
    <x v="0"/>
    <s v="06701 - Þjóðkirkjan"/>
    <x v="0"/>
    <n v="1"/>
    <n v="710"/>
    <x v="28"/>
    <x v="2"/>
  </r>
  <r>
    <x v="0"/>
    <s v="06701 - Þjóðkirkjan"/>
    <x v="1"/>
    <n v="0"/>
    <n v="710"/>
    <x v="28"/>
    <x v="2"/>
  </r>
  <r>
    <x v="0"/>
    <s v="06701 - Þjóðkirkjan"/>
    <x v="0"/>
    <n v="0"/>
    <n v="660"/>
    <x v="52"/>
    <x v="1"/>
  </r>
  <r>
    <x v="0"/>
    <s v="06701 - Þjóðkirkjan"/>
    <x v="1"/>
    <n v="1"/>
    <n v="660"/>
    <x v="52"/>
    <x v="1"/>
  </r>
  <r>
    <x v="0"/>
    <s v="06701 - Þjóðkirkjan"/>
    <x v="0"/>
    <n v="0"/>
    <n v="355"/>
    <x v="30"/>
    <x v="3"/>
  </r>
  <r>
    <x v="0"/>
    <s v="06701 - Þjóðkirkjan"/>
    <x v="1"/>
    <n v="1"/>
    <n v="355"/>
    <x v="30"/>
    <x v="3"/>
  </r>
  <r>
    <x v="0"/>
    <s v="06701 - Þjóðkirkjan"/>
    <x v="0"/>
    <n v="0"/>
    <n v="356"/>
    <x v="30"/>
    <x v="3"/>
  </r>
  <r>
    <x v="0"/>
    <s v="06701 - Þjóðkirkjan"/>
    <x v="1"/>
    <n v="1"/>
    <n v="356"/>
    <x v="30"/>
    <x v="3"/>
  </r>
  <r>
    <x v="0"/>
    <s v="06701 - Þjóðkirkjan"/>
    <x v="0"/>
    <n v="1"/>
    <n v="510"/>
    <x v="35"/>
    <x v="6"/>
  </r>
  <r>
    <x v="0"/>
    <s v="06701 - Þjóðkirkjan"/>
    <x v="1"/>
    <n v="0"/>
    <n v="510"/>
    <x v="35"/>
    <x v="6"/>
  </r>
  <r>
    <x v="0"/>
    <s v="06701 - Þjóðkirkjan"/>
    <x v="0"/>
    <n v="0"/>
    <n v="340"/>
    <x v="5"/>
    <x v="3"/>
  </r>
  <r>
    <x v="0"/>
    <s v="06701 - Þjóðkirkjan"/>
    <x v="1"/>
    <n v="1"/>
    <n v="340"/>
    <x v="5"/>
    <x v="3"/>
  </r>
  <r>
    <x v="0"/>
    <s v="06701 - Þjóðkirkjan"/>
    <x v="0"/>
    <n v="0"/>
    <n v="800"/>
    <x v="6"/>
    <x v="4"/>
  </r>
  <r>
    <x v="0"/>
    <s v="06701 - Þjóðkirkjan"/>
    <x v="1"/>
    <n v="1"/>
    <n v="800"/>
    <x v="6"/>
    <x v="4"/>
  </r>
  <r>
    <x v="0"/>
    <s v="06701 - Þjóðkirkjan"/>
    <x v="0"/>
    <n v="0"/>
    <n v="801"/>
    <x v="6"/>
    <x v="4"/>
  </r>
  <r>
    <x v="0"/>
    <s v="06701 - Þjóðkirkjan"/>
    <x v="1"/>
    <n v="1"/>
    <n v="801"/>
    <x v="6"/>
    <x v="4"/>
  </r>
  <r>
    <x v="0"/>
    <s v="06701 - Þjóðkirkjan"/>
    <x v="0"/>
    <n v="0"/>
    <n v="250"/>
    <x v="53"/>
    <x v="7"/>
  </r>
  <r>
    <x v="0"/>
    <s v="06701 - Þjóðkirkjan"/>
    <x v="1"/>
    <n v="1"/>
    <n v="250"/>
    <x v="53"/>
    <x v="7"/>
  </r>
  <r>
    <x v="0"/>
    <s v="06701 - Þjóðkirkjan"/>
    <x v="0"/>
    <n v="0"/>
    <n v="780"/>
    <x v="13"/>
    <x v="4"/>
  </r>
  <r>
    <x v="0"/>
    <s v="06701 - Þjóðkirkjan"/>
    <x v="1"/>
    <n v="2"/>
    <n v="780"/>
    <x v="13"/>
    <x v="4"/>
  </r>
  <r>
    <x v="0"/>
    <s v="06701 - Þjóðkirkjan"/>
    <x v="0"/>
    <n v="0"/>
    <n v="790"/>
    <x v="13"/>
    <x v="4"/>
  </r>
  <r>
    <x v="0"/>
    <s v="06701 - Þjóðkirkjan"/>
    <x v="1"/>
    <n v="1"/>
    <n v="790"/>
    <x v="13"/>
    <x v="4"/>
  </r>
  <r>
    <x v="0"/>
    <s v="06701 - Þjóðkirkjan"/>
    <x v="0"/>
    <n v="1"/>
    <n v="550"/>
    <x v="7"/>
    <x v="5"/>
  </r>
  <r>
    <x v="0"/>
    <s v="06701 - Þjóðkirkjan"/>
    <x v="1"/>
    <n v="0"/>
    <n v="550"/>
    <x v="7"/>
    <x v="5"/>
  </r>
  <r>
    <x v="0"/>
    <s v="06701 - Þjóðkirkjan"/>
    <x v="0"/>
    <n v="0"/>
    <n v="551"/>
    <x v="7"/>
    <x v="5"/>
  </r>
  <r>
    <x v="0"/>
    <s v="06701 - Þjóðkirkjan"/>
    <x v="1"/>
    <n v="1"/>
    <n v="551"/>
    <x v="7"/>
    <x v="5"/>
  </r>
  <r>
    <x v="0"/>
    <s v="06701 - Þjóðkirkjan"/>
    <x v="0"/>
    <n v="0"/>
    <n v="560"/>
    <x v="7"/>
    <x v="5"/>
  </r>
  <r>
    <x v="0"/>
    <s v="06701 - Þjóðkirkjan"/>
    <x v="1"/>
    <n v="1"/>
    <n v="560"/>
    <x v="7"/>
    <x v="5"/>
  </r>
  <r>
    <x v="0"/>
    <s v="06701 - Þjóðkirkjan"/>
    <x v="0"/>
    <n v="1"/>
    <n v="545"/>
    <x v="14"/>
    <x v="5"/>
  </r>
  <r>
    <x v="0"/>
    <s v="06701 - Þjóðkirkjan"/>
    <x v="1"/>
    <n v="0"/>
    <n v="545"/>
    <x v="14"/>
    <x v="5"/>
  </r>
  <r>
    <x v="0"/>
    <s v="06701 - Þjóðkirkjan"/>
    <x v="0"/>
    <n v="0"/>
    <n v="190"/>
    <x v="54"/>
    <x v="7"/>
  </r>
  <r>
    <x v="0"/>
    <s v="06701 - Þjóðkirkjan"/>
    <x v="1"/>
    <n v="1"/>
    <n v="190"/>
    <x v="54"/>
    <x v="7"/>
  </r>
  <r>
    <x v="0"/>
    <s v="06701 - Þjóðkirkjan"/>
    <x v="0"/>
    <n v="0"/>
    <n v="815"/>
    <x v="55"/>
    <x v="4"/>
  </r>
  <r>
    <x v="0"/>
    <s v="06701 - Þjóðkirkjan"/>
    <x v="1"/>
    <n v="1"/>
    <n v="815"/>
    <x v="55"/>
    <x v="4"/>
  </r>
  <r>
    <x v="0"/>
    <s v="06701 - Þjóðkirkjan"/>
    <x v="0"/>
    <n v="0"/>
    <n v="450"/>
    <x v="34"/>
    <x v="6"/>
  </r>
  <r>
    <x v="0"/>
    <s v="06701 - Þjóðkirkjan"/>
    <x v="1"/>
    <n v="1"/>
    <n v="450"/>
    <x v="34"/>
    <x v="6"/>
  </r>
  <r>
    <x v="0"/>
    <s v="06701 - Þjóðkirkjan"/>
    <x v="0"/>
    <n v="1"/>
    <n v="465"/>
    <x v="34"/>
    <x v="6"/>
  </r>
  <r>
    <x v="0"/>
    <s v="06701 - Þjóðkirkjan"/>
    <x v="1"/>
    <n v="0"/>
    <n v="465"/>
    <x v="34"/>
    <x v="6"/>
  </r>
  <r>
    <x v="0"/>
    <s v="06701 - Þjóðkirkjan"/>
    <x v="0"/>
    <n v="0"/>
    <n v="650"/>
    <x v="24"/>
    <x v="1"/>
  </r>
  <r>
    <x v="0"/>
    <s v="06701 - Þjóðkirkjan"/>
    <x v="1"/>
    <n v="1"/>
    <n v="650"/>
    <x v="24"/>
    <x v="1"/>
  </r>
  <r>
    <x v="0"/>
    <s v="06801 - Neytendastofa"/>
    <x v="0"/>
    <n v="8.7100000000000009"/>
    <n v="105"/>
    <x v="0"/>
    <x v="0"/>
  </r>
  <r>
    <x v="0"/>
    <s v="06801 - Neytendastofa"/>
    <x v="1"/>
    <n v="8.35"/>
    <n v="105"/>
    <x v="0"/>
    <x v="0"/>
  </r>
  <r>
    <x v="0"/>
    <s v="06821 - Þjóðskrá Íslands"/>
    <x v="0"/>
    <n v="8"/>
    <n v="600"/>
    <x v="3"/>
    <x v="1"/>
  </r>
  <r>
    <x v="0"/>
    <s v="06821 - Þjóðskrá Íslands"/>
    <x v="1"/>
    <n v="8"/>
    <n v="600"/>
    <x v="3"/>
    <x v="1"/>
  </r>
  <r>
    <x v="0"/>
    <s v="06821 - Þjóðskrá Íslands"/>
    <x v="0"/>
    <n v="56.75"/>
    <n v="105"/>
    <x v="0"/>
    <x v="0"/>
  </r>
  <r>
    <x v="0"/>
    <s v="06821 - Þjóðskrá Íslands"/>
    <x v="1"/>
    <n v="35"/>
    <n v="105"/>
    <x v="0"/>
    <x v="0"/>
  </r>
  <r>
    <x v="0"/>
    <s v="08101 - Velferðarráðuneyti, aðalskrifstofa"/>
    <x v="0"/>
    <n v="58.79"/>
    <n v="150"/>
    <x v="0"/>
    <x v="0"/>
  </r>
  <r>
    <x v="0"/>
    <s v="08101 - Velferðarráðuneyti, aðalskrifstofa"/>
    <x v="1"/>
    <n v="16.77"/>
    <n v="150"/>
    <x v="0"/>
    <x v="0"/>
  </r>
  <r>
    <x v="0"/>
    <s v="08190 - Ýmis verkefni"/>
    <x v="0"/>
    <n v="7"/>
    <n v="150"/>
    <x v="0"/>
    <x v="0"/>
  </r>
  <r>
    <x v="0"/>
    <s v="08201 - Tryggingastofnun ríkisins"/>
    <x v="0"/>
    <n v="71.06"/>
    <n v="150"/>
    <x v="0"/>
    <x v="0"/>
  </r>
  <r>
    <x v="0"/>
    <s v="08201 - Tryggingastofnun ríkisins"/>
    <x v="1"/>
    <n v="29.34"/>
    <n v="150"/>
    <x v="0"/>
    <x v="0"/>
  </r>
  <r>
    <x v="0"/>
    <s v="08202 - Sjúkratryggingar Íslands"/>
    <x v="0"/>
    <n v="74"/>
    <n v="150"/>
    <x v="0"/>
    <x v="0"/>
  </r>
  <r>
    <x v="0"/>
    <s v="08202 - Sjúkratryggingar Íslands"/>
    <x v="1"/>
    <n v="23.67"/>
    <n v="150"/>
    <x v="0"/>
    <x v="0"/>
  </r>
  <r>
    <x v="0"/>
    <s v="08301 - Landlæknir"/>
    <x v="0"/>
    <n v="39.04"/>
    <n v="101"/>
    <x v="0"/>
    <x v="0"/>
  </r>
  <r>
    <x v="0"/>
    <s v="08301 - Landlæknir"/>
    <x v="1"/>
    <n v="16.100000000000001"/>
    <n v="101"/>
    <x v="0"/>
    <x v="0"/>
  </r>
  <r>
    <x v="0"/>
    <s v="08317 - Lyfjastofnun"/>
    <x v="0"/>
    <n v="32.5"/>
    <n v="113"/>
    <x v="0"/>
    <x v="0"/>
  </r>
  <r>
    <x v="0"/>
    <s v="08317 - Lyfjastofnun"/>
    <x v="1"/>
    <n v="18.100000000000001"/>
    <n v="113"/>
    <x v="0"/>
    <x v="0"/>
  </r>
  <r>
    <x v="0"/>
    <s v="08327 - Geislavarnir ríkisins"/>
    <x v="0"/>
    <n v="3.4"/>
    <n v="150"/>
    <x v="0"/>
    <x v="0"/>
  </r>
  <r>
    <x v="0"/>
    <s v="08327 - Geislavarnir ríkisins"/>
    <x v="1"/>
    <n v="6.2"/>
    <n v="150"/>
    <x v="0"/>
    <x v="0"/>
  </r>
  <r>
    <x v="0"/>
    <s v="08329 - Fjölmenningarsetur"/>
    <x v="0"/>
    <n v="1.8"/>
    <n v="400"/>
    <x v="10"/>
    <x v="6"/>
  </r>
  <r>
    <x v="0"/>
    <s v="08329 - Fjölmenningarsetur"/>
    <x v="1"/>
    <n v="1"/>
    <n v="400"/>
    <x v="10"/>
    <x v="6"/>
  </r>
  <r>
    <x v="0"/>
    <s v="08331 - Vinnueftirlit ríkisins"/>
    <x v="1"/>
    <n v="1"/>
    <n v="300"/>
    <x v="21"/>
    <x v="3"/>
  </r>
  <r>
    <x v="0"/>
    <s v="08331 - Vinnueftirlit ríkisins"/>
    <x v="0"/>
    <n v="1"/>
    <n v="600"/>
    <x v="3"/>
    <x v="1"/>
  </r>
  <r>
    <x v="0"/>
    <s v="08331 - Vinnueftirlit ríkisins"/>
    <x v="1"/>
    <n v="5"/>
    <n v="600"/>
    <x v="3"/>
    <x v="1"/>
  </r>
  <r>
    <x v="0"/>
    <s v="08331 - Vinnueftirlit ríkisins"/>
    <x v="0"/>
    <n v="1"/>
    <n v="700"/>
    <x v="18"/>
    <x v="2"/>
  </r>
  <r>
    <x v="0"/>
    <s v="08331 - Vinnueftirlit ríkisins"/>
    <x v="1"/>
    <n v="2.5"/>
    <n v="700"/>
    <x v="18"/>
    <x v="2"/>
  </r>
  <r>
    <x v="0"/>
    <s v="08331 - Vinnueftirlit ríkisins"/>
    <x v="0"/>
    <n v="1"/>
    <n v="810"/>
    <x v="17"/>
    <x v="4"/>
  </r>
  <r>
    <x v="0"/>
    <s v="08331 - Vinnueftirlit ríkisins"/>
    <x v="1"/>
    <n v="4"/>
    <n v="810"/>
    <x v="17"/>
    <x v="4"/>
  </r>
  <r>
    <x v="0"/>
    <s v="08331 - Vinnueftirlit ríkisins"/>
    <x v="0"/>
    <n v="0.75"/>
    <n v="400"/>
    <x v="10"/>
    <x v="6"/>
  </r>
  <r>
    <x v="0"/>
    <s v="08331 - Vinnueftirlit ríkisins"/>
    <x v="1"/>
    <n v="2"/>
    <n v="400"/>
    <x v="10"/>
    <x v="6"/>
  </r>
  <r>
    <x v="0"/>
    <s v="08331 - Vinnueftirlit ríkisins"/>
    <x v="0"/>
    <n v="0.6"/>
    <n v="230"/>
    <x v="20"/>
    <x v="7"/>
  </r>
  <r>
    <x v="0"/>
    <s v="08331 - Vinnueftirlit ríkisins"/>
    <x v="1"/>
    <n v="2"/>
    <n v="230"/>
    <x v="20"/>
    <x v="7"/>
  </r>
  <r>
    <x v="0"/>
    <s v="08331 - Vinnueftirlit ríkisins"/>
    <x v="0"/>
    <n v="13.75"/>
    <n v="110"/>
    <x v="0"/>
    <x v="0"/>
  </r>
  <r>
    <x v="0"/>
    <s v="08331 - Vinnueftirlit ríkisins"/>
    <x v="1"/>
    <n v="27"/>
    <n v="110"/>
    <x v="0"/>
    <x v="0"/>
  </r>
  <r>
    <x v="0"/>
    <s v="08331 - Vinnueftirlit ríkisins"/>
    <x v="0"/>
    <n v="0.5"/>
    <n v="550"/>
    <x v="7"/>
    <x v="5"/>
  </r>
  <r>
    <x v="0"/>
    <s v="08332 - Ríkissáttasemjari"/>
    <x v="0"/>
    <n v="1"/>
    <n v="105"/>
    <x v="0"/>
    <x v="0"/>
  </r>
  <r>
    <x v="0"/>
    <s v="08332 - Ríkissáttasemjari"/>
    <x v="1"/>
    <n v="1.33"/>
    <n v="105"/>
    <x v="0"/>
    <x v="0"/>
  </r>
  <r>
    <x v="0"/>
    <s v="08333 - Jafnréttisstofa"/>
    <x v="0"/>
    <n v="6.2"/>
    <n v="600"/>
    <x v="3"/>
    <x v="1"/>
  </r>
  <r>
    <x v="0"/>
    <s v="08333 - Jafnréttisstofa"/>
    <x v="1"/>
    <n v="1"/>
    <n v="600"/>
    <x v="3"/>
    <x v="1"/>
  </r>
  <r>
    <x v="0"/>
    <s v="08334 - Umboðsmaður skuldara"/>
    <x v="0"/>
    <n v="26.6"/>
    <n v="103"/>
    <x v="0"/>
    <x v="0"/>
  </r>
  <r>
    <x v="0"/>
    <s v="08334 - Umboðsmaður skuldara"/>
    <x v="1"/>
    <n v="6.06"/>
    <n v="103"/>
    <x v="0"/>
    <x v="0"/>
  </r>
  <r>
    <x v="0"/>
    <s v="08358 - Sjúkrahúsið á Akureyri"/>
    <x v="0"/>
    <n v="356.52"/>
    <n v="600"/>
    <x v="3"/>
    <x v="1"/>
  </r>
  <r>
    <x v="0"/>
    <s v="08358 - Sjúkrahúsið á Akureyri"/>
    <x v="1"/>
    <n v="68.8"/>
    <n v="600"/>
    <x v="3"/>
    <x v="1"/>
  </r>
  <r>
    <x v="0"/>
    <s v="08358 - Sjúkrahúsið á Akureyri"/>
    <x v="0"/>
    <n v="10.6"/>
    <n v="603"/>
    <x v="3"/>
    <x v="1"/>
  </r>
  <r>
    <x v="0"/>
    <s v="08373 - Landspítali"/>
    <x v="0"/>
    <n v="44.85"/>
    <n v="210"/>
    <x v="15"/>
    <x v="0"/>
  </r>
  <r>
    <x v="0"/>
    <s v="08373 - Landspítali"/>
    <x v="1"/>
    <n v="8.89"/>
    <n v="210"/>
    <x v="15"/>
    <x v="0"/>
  </r>
  <r>
    <x v="0"/>
    <s v="08373 - Landspítali"/>
    <x v="0"/>
    <n v="110.57"/>
    <n v="200"/>
    <x v="2"/>
    <x v="0"/>
  </r>
  <r>
    <x v="0"/>
    <s v="08373 - Landspítali"/>
    <x v="1"/>
    <n v="3"/>
    <n v="200"/>
    <x v="2"/>
    <x v="0"/>
  </r>
  <r>
    <x v="0"/>
    <s v="08373 - Landspítali"/>
    <x v="0"/>
    <n v="1737.78"/>
    <n v="101"/>
    <x v="0"/>
    <x v="0"/>
  </r>
  <r>
    <x v="0"/>
    <s v="08373 - Landspítali"/>
    <x v="1"/>
    <n v="447.91"/>
    <n v="101"/>
    <x v="0"/>
    <x v="0"/>
  </r>
  <r>
    <x v="0"/>
    <s v="08373 - Landspítali"/>
    <x v="0"/>
    <n v="69.83"/>
    <n v="104"/>
    <x v="0"/>
    <x v="0"/>
  </r>
  <r>
    <x v="0"/>
    <s v="08373 - Landspítali"/>
    <x v="1"/>
    <n v="70.8"/>
    <n v="104"/>
    <x v="0"/>
    <x v="0"/>
  </r>
  <r>
    <x v="0"/>
    <s v="08373 - Landspítali"/>
    <x v="0"/>
    <n v="73.11"/>
    <n v="105"/>
    <x v="0"/>
    <x v="0"/>
  </r>
  <r>
    <x v="0"/>
    <s v="08373 - Landspítali"/>
    <x v="1"/>
    <n v="21.68"/>
    <n v="105"/>
    <x v="0"/>
    <x v="0"/>
  </r>
  <r>
    <x v="0"/>
    <s v="08373 - Landspítali"/>
    <x v="0"/>
    <n v="883.49"/>
    <n v="108"/>
    <x v="0"/>
    <x v="0"/>
  </r>
  <r>
    <x v="0"/>
    <s v="08373 - Landspítali"/>
    <x v="1"/>
    <n v="181.31"/>
    <n v="108"/>
    <x v="0"/>
    <x v="0"/>
  </r>
  <r>
    <x v="0"/>
    <s v="08373 - Landspítali"/>
    <x v="0"/>
    <n v="49.4"/>
    <n v="110"/>
    <x v="0"/>
    <x v="0"/>
  </r>
  <r>
    <x v="0"/>
    <s v="08373 - Landspítali"/>
    <x v="1"/>
    <n v="20.54"/>
    <n v="110"/>
    <x v="0"/>
    <x v="0"/>
  </r>
  <r>
    <x v="0"/>
    <s v="08398 - Félagsmál, ýmis starfsemi"/>
    <x v="0"/>
    <n v="0.8"/>
    <n v="150"/>
    <x v="0"/>
    <x v="0"/>
  </r>
  <r>
    <x v="0"/>
    <s v="08399 - Heilbrigðismál, ýmis starfsemi"/>
    <x v="0"/>
    <n v="4.8"/>
    <n v="150"/>
    <x v="0"/>
    <x v="0"/>
  </r>
  <r>
    <x v="0"/>
    <s v="08399 - Heilbrigðismál, ýmis starfsemi"/>
    <x v="1"/>
    <n v="2"/>
    <n v="150"/>
    <x v="0"/>
    <x v="0"/>
  </r>
  <r>
    <x v="0"/>
    <s v="08419 - Sólvangur, Hafnarfirði"/>
    <x v="0"/>
    <n v="67.83"/>
    <n v="220"/>
    <x v="19"/>
    <x v="0"/>
  </r>
  <r>
    <x v="0"/>
    <s v="08419 - Sólvangur, Hafnarfirði"/>
    <x v="1"/>
    <n v="5.58"/>
    <n v="220"/>
    <x v="19"/>
    <x v="0"/>
  </r>
  <r>
    <x v="0"/>
    <s v="08506 - Heilsugæsla á höfuðborgarsvæðinu"/>
    <x v="0"/>
    <n v="21.3"/>
    <n v="210"/>
    <x v="15"/>
    <x v="0"/>
  </r>
  <r>
    <x v="0"/>
    <s v="08506 - Heilsugæsla á höfuðborgarsvæðinu"/>
    <x v="1"/>
    <n v="4.1399999999999997"/>
    <n v="210"/>
    <x v="15"/>
    <x v="0"/>
  </r>
  <r>
    <x v="0"/>
    <s v="08506 - Heilsugæsla á höfuðborgarsvæðinu"/>
    <x v="0"/>
    <n v="71.44"/>
    <n v="220"/>
    <x v="19"/>
    <x v="0"/>
  </r>
  <r>
    <x v="0"/>
    <s v="08506 - Heilsugæsla á höfuðborgarsvæðinu"/>
    <x v="1"/>
    <n v="8.9499999999999993"/>
    <n v="220"/>
    <x v="19"/>
    <x v="0"/>
  </r>
  <r>
    <x v="0"/>
    <s v="08506 - Heilsugæsla á höfuðborgarsvæðinu"/>
    <x v="0"/>
    <n v="42.46"/>
    <n v="200"/>
    <x v="2"/>
    <x v="0"/>
  </r>
  <r>
    <x v="0"/>
    <s v="08506 - Heilsugæsla á höfuðborgarsvæðinu"/>
    <x v="1"/>
    <n v="3.63"/>
    <n v="200"/>
    <x v="2"/>
    <x v="0"/>
  </r>
  <r>
    <x v="0"/>
    <s v="08506 - Heilsugæsla á höfuðborgarsvæðinu"/>
    <x v="0"/>
    <n v="12.93"/>
    <n v="201"/>
    <x v="2"/>
    <x v="0"/>
  </r>
  <r>
    <x v="0"/>
    <s v="08506 - Heilsugæsla á höfuðborgarsvæðinu"/>
    <x v="1"/>
    <n v="3.99"/>
    <n v="201"/>
    <x v="2"/>
    <x v="0"/>
  </r>
  <r>
    <x v="0"/>
    <s v="08506 - Heilsugæsla á höfuðborgarsvæðinu"/>
    <x v="0"/>
    <n v="17.07"/>
    <n v="270"/>
    <x v="26"/>
    <x v="0"/>
  </r>
  <r>
    <x v="0"/>
    <s v="08506 - Heilsugæsla á höfuðborgarsvæðinu"/>
    <x v="1"/>
    <n v="3.05"/>
    <n v="270"/>
    <x v="26"/>
    <x v="0"/>
  </r>
  <r>
    <x v="0"/>
    <s v="08506 - Heilsugæsla á höfuðborgarsvæðinu"/>
    <x v="0"/>
    <n v="27.56"/>
    <n v="104"/>
    <x v="0"/>
    <x v="0"/>
  </r>
  <r>
    <x v="0"/>
    <s v="08506 - Heilsugæsla á höfuðborgarsvæðinu"/>
    <x v="1"/>
    <n v="6.21"/>
    <n v="104"/>
    <x v="0"/>
    <x v="0"/>
  </r>
  <r>
    <x v="0"/>
    <s v="08506 - Heilsugæsla á höfuðborgarsvæðinu"/>
    <x v="0"/>
    <n v="16.66"/>
    <n v="105"/>
    <x v="0"/>
    <x v="0"/>
  </r>
  <r>
    <x v="0"/>
    <s v="08506 - Heilsugæsla á höfuðborgarsvæðinu"/>
    <x v="1"/>
    <n v="6.85"/>
    <n v="105"/>
    <x v="0"/>
    <x v="0"/>
  </r>
  <r>
    <x v="0"/>
    <s v="08506 - Heilsugæsla á höfuðborgarsvæðinu"/>
    <x v="0"/>
    <n v="14.57"/>
    <n v="107"/>
    <x v="0"/>
    <x v="0"/>
  </r>
  <r>
    <x v="0"/>
    <s v="08506 - Heilsugæsla á höfuðborgarsvæðinu"/>
    <x v="1"/>
    <n v="2.5499999999999998"/>
    <n v="107"/>
    <x v="0"/>
    <x v="0"/>
  </r>
  <r>
    <x v="0"/>
    <s v="08506 - Heilsugæsla á höfuðborgarsvæðinu"/>
    <x v="0"/>
    <n v="60.62"/>
    <n v="109"/>
    <x v="0"/>
    <x v="0"/>
  </r>
  <r>
    <x v="0"/>
    <s v="08506 - Heilsugæsla á höfuðborgarsvæðinu"/>
    <x v="1"/>
    <n v="23.07"/>
    <n v="109"/>
    <x v="0"/>
    <x v="0"/>
  </r>
  <r>
    <x v="0"/>
    <s v="08506 - Heilsugæsla á höfuðborgarsvæðinu"/>
    <x v="0"/>
    <n v="19.600000000000001"/>
    <n v="110"/>
    <x v="0"/>
    <x v="0"/>
  </r>
  <r>
    <x v="0"/>
    <s v="08506 - Heilsugæsla á höfuðborgarsvæðinu"/>
    <x v="1"/>
    <n v="4.41"/>
    <n v="110"/>
    <x v="0"/>
    <x v="0"/>
  </r>
  <r>
    <x v="0"/>
    <s v="08506 - Heilsugæsla á höfuðborgarsvæðinu"/>
    <x v="0"/>
    <n v="17.79"/>
    <n v="111"/>
    <x v="0"/>
    <x v="0"/>
  </r>
  <r>
    <x v="0"/>
    <s v="08506 - Heilsugæsla á höfuðborgarsvæðinu"/>
    <x v="1"/>
    <n v="2.82"/>
    <n v="111"/>
    <x v="0"/>
    <x v="0"/>
  </r>
  <r>
    <x v="0"/>
    <s v="08506 - Heilsugæsla á höfuðborgarsvæðinu"/>
    <x v="0"/>
    <n v="22.61"/>
    <n v="112"/>
    <x v="0"/>
    <x v="0"/>
  </r>
  <r>
    <x v="0"/>
    <s v="08506 - Heilsugæsla á höfuðborgarsvæðinu"/>
    <x v="1"/>
    <n v="7.31"/>
    <n v="112"/>
    <x v="0"/>
    <x v="0"/>
  </r>
  <r>
    <x v="0"/>
    <s v="08506 - Heilsugæsla á höfuðborgarsvæðinu"/>
    <x v="0"/>
    <n v="15.36"/>
    <n v="170"/>
    <x v="51"/>
    <x v="0"/>
  </r>
  <r>
    <x v="0"/>
    <s v="08506 - Heilsugæsla á höfuðborgarsvæðinu"/>
    <x v="1"/>
    <n v="6.17"/>
    <n v="170"/>
    <x v="51"/>
    <x v="0"/>
  </r>
  <r>
    <x v="0"/>
    <s v="08552 - Heilsugæslustöðin Dalvík"/>
    <x v="0"/>
    <n v="5.68"/>
    <n v="620"/>
    <x v="37"/>
    <x v="1"/>
  </r>
  <r>
    <x v="0"/>
    <s v="08552 - Heilsugæslustöðin Dalvík"/>
    <x v="1"/>
    <n v="3.5"/>
    <n v="620"/>
    <x v="37"/>
    <x v="1"/>
  </r>
  <r>
    <x v="0"/>
    <s v="08553 - Samningur við Akureyrarbæ um heilsugæslu"/>
    <x v="0"/>
    <n v="47.27"/>
    <n v="600"/>
    <x v="3"/>
    <x v="1"/>
  </r>
  <r>
    <x v="0"/>
    <s v="08553 - Samningur við Akureyrarbæ um heilsugæslu"/>
    <x v="1"/>
    <n v="9.11"/>
    <n v="600"/>
    <x v="3"/>
    <x v="1"/>
  </r>
  <r>
    <x v="0"/>
    <s v="08716 - Heilbrigðisstofnun Vesturlands"/>
    <x v="0"/>
    <n v="115.6"/>
    <n v="300"/>
    <x v="21"/>
    <x v="3"/>
  </r>
  <r>
    <x v="0"/>
    <s v="08716 - Heilbrigðisstofnun Vesturlands"/>
    <x v="1"/>
    <n v="27.03"/>
    <n v="300"/>
    <x v="21"/>
    <x v="3"/>
  </r>
  <r>
    <x v="0"/>
    <s v="08716 - Heilbrigðisstofnun Vesturlands"/>
    <x v="0"/>
    <n v="9.3800000000000008"/>
    <n v="310"/>
    <x v="16"/>
    <x v="3"/>
  </r>
  <r>
    <x v="0"/>
    <s v="08716 - Heilbrigðisstofnun Vesturlands"/>
    <x v="1"/>
    <n v="3.09"/>
    <n v="310"/>
    <x v="16"/>
    <x v="3"/>
  </r>
  <r>
    <x v="0"/>
    <s v="08716 - Heilbrigðisstofnun Vesturlands"/>
    <x v="0"/>
    <n v="2.27"/>
    <n v="370"/>
    <x v="33"/>
    <x v="3"/>
  </r>
  <r>
    <x v="0"/>
    <s v="08716 - Heilbrigðisstofnun Vesturlands"/>
    <x v="0"/>
    <n v="2.5499999999999998"/>
    <n v="350"/>
    <x v="25"/>
    <x v="3"/>
  </r>
  <r>
    <x v="0"/>
    <s v="08716 - Heilbrigðisstofnun Vesturlands"/>
    <x v="1"/>
    <n v="1.97"/>
    <n v="350"/>
    <x v="25"/>
    <x v="3"/>
  </r>
  <r>
    <x v="0"/>
    <s v="08716 - Heilbrigðisstofnun Vesturlands"/>
    <x v="0"/>
    <n v="26.84"/>
    <n v="530"/>
    <x v="31"/>
    <x v="5"/>
  </r>
  <r>
    <x v="0"/>
    <s v="08716 - Heilbrigðisstofnun Vesturlands"/>
    <x v="1"/>
    <n v="5.19"/>
    <n v="530"/>
    <x v="31"/>
    <x v="5"/>
  </r>
  <r>
    <x v="0"/>
    <s v="08716 - Heilbrigðisstofnun Vesturlands"/>
    <x v="0"/>
    <n v="5.9"/>
    <n v="355"/>
    <x v="30"/>
    <x v="3"/>
  </r>
  <r>
    <x v="0"/>
    <s v="08716 - Heilbrigðisstofnun Vesturlands"/>
    <x v="1"/>
    <n v="1.43"/>
    <n v="355"/>
    <x v="30"/>
    <x v="3"/>
  </r>
  <r>
    <x v="0"/>
    <s v="08716 - Heilbrigðisstofnun Vesturlands"/>
    <x v="0"/>
    <n v="12.22"/>
    <n v="510"/>
    <x v="35"/>
    <x v="6"/>
  </r>
  <r>
    <x v="0"/>
    <s v="08716 - Heilbrigðisstofnun Vesturlands"/>
    <x v="1"/>
    <n v="2.98"/>
    <n v="510"/>
    <x v="35"/>
    <x v="6"/>
  </r>
  <r>
    <x v="0"/>
    <s v="08716 - Heilbrigðisstofnun Vesturlands"/>
    <x v="0"/>
    <n v="25.73"/>
    <n v="340"/>
    <x v="5"/>
    <x v="3"/>
  </r>
  <r>
    <x v="0"/>
    <s v="08716 - Heilbrigðisstofnun Vesturlands"/>
    <x v="1"/>
    <n v="4.68"/>
    <n v="340"/>
    <x v="5"/>
    <x v="3"/>
  </r>
  <r>
    <x v="0"/>
    <s v="08721 - Heilbrigðisstofnunin Patreksfirði"/>
    <x v="0"/>
    <n v="21.6"/>
    <n v="450"/>
    <x v="34"/>
    <x v="6"/>
  </r>
  <r>
    <x v="0"/>
    <s v="08721 - Heilbrigðisstofnunin Patreksfirði"/>
    <x v="1"/>
    <n v="5.19"/>
    <n v="450"/>
    <x v="34"/>
    <x v="6"/>
  </r>
  <r>
    <x v="0"/>
    <s v="08721 - Heilbrigðisstofnunin Patreksfirði"/>
    <x v="0"/>
    <n v="0.33"/>
    <n v="465"/>
    <x v="34"/>
    <x v="6"/>
  </r>
  <r>
    <x v="0"/>
    <s v="08726 - Heilbrigðisstofnun Vestfjarða"/>
    <x v="0"/>
    <n v="19.059999999999999"/>
    <n v="415"/>
    <x v="9"/>
    <x v="6"/>
  </r>
  <r>
    <x v="0"/>
    <s v="08726 - Heilbrigðisstofnun Vestfjarða"/>
    <x v="1"/>
    <n v="0.87"/>
    <n v="415"/>
    <x v="9"/>
    <x v="6"/>
  </r>
  <r>
    <x v="0"/>
    <s v="08726 - Heilbrigðisstofnun Vestfjarða"/>
    <x v="0"/>
    <n v="70.22"/>
    <n v="400"/>
    <x v="10"/>
    <x v="6"/>
  </r>
  <r>
    <x v="0"/>
    <s v="08726 - Heilbrigðisstofnun Vestfjarða"/>
    <x v="1"/>
    <n v="13.14"/>
    <n v="400"/>
    <x v="10"/>
    <x v="6"/>
  </r>
  <r>
    <x v="0"/>
    <s v="08726 - Heilbrigðisstofnun Vestfjarða"/>
    <x v="0"/>
    <n v="7.59"/>
    <n v="470"/>
    <x v="10"/>
    <x v="6"/>
  </r>
  <r>
    <x v="0"/>
    <s v="08745 - Heilbrigðisstofnunin Blönduósi"/>
    <x v="0"/>
    <n v="35.15"/>
    <n v="540"/>
    <x v="36"/>
    <x v="5"/>
  </r>
  <r>
    <x v="0"/>
    <s v="08745 - Heilbrigðisstofnunin Blönduósi"/>
    <x v="1"/>
    <n v="6.07"/>
    <n v="540"/>
    <x v="36"/>
    <x v="5"/>
  </r>
  <r>
    <x v="0"/>
    <s v="08745 - Heilbrigðisstofnunin Blönduósi"/>
    <x v="0"/>
    <n v="1"/>
    <n v="545"/>
    <x v="14"/>
    <x v="5"/>
  </r>
  <r>
    <x v="0"/>
    <s v="08751 - Heilbrigðisstofnunin Sauðárkróki"/>
    <x v="0"/>
    <n v="84.57"/>
    <n v="550"/>
    <x v="7"/>
    <x v="5"/>
  </r>
  <r>
    <x v="0"/>
    <s v="08751 - Heilbrigðisstofnunin Sauðárkróki"/>
    <x v="1"/>
    <n v="6.1"/>
    <n v="550"/>
    <x v="7"/>
    <x v="5"/>
  </r>
  <r>
    <x v="0"/>
    <s v="08756 - Heilbrigðisstofnunin Fjallabyggð"/>
    <x v="0"/>
    <n v="28"/>
    <n v="580"/>
    <x v="1"/>
    <x v="1"/>
  </r>
  <r>
    <x v="0"/>
    <s v="08756 - Heilbrigðisstofnunin Fjallabyggð"/>
    <x v="1"/>
    <n v="8.26"/>
    <n v="580"/>
    <x v="1"/>
    <x v="1"/>
  </r>
  <r>
    <x v="0"/>
    <s v="08756 - Heilbrigðisstofnunin Fjallabyggð"/>
    <x v="0"/>
    <n v="2.99"/>
    <n v="625"/>
    <x v="1"/>
    <x v="1"/>
  </r>
  <r>
    <x v="0"/>
    <s v="08756 - Heilbrigðisstofnunin Fjallabyggð"/>
    <x v="1"/>
    <n v="3.72"/>
    <n v="625"/>
    <x v="1"/>
    <x v="1"/>
  </r>
  <r>
    <x v="0"/>
    <s v="08757 - Heilbrigðisstofnun Norðurlands"/>
    <x v="0"/>
    <n v="0.05"/>
    <n v="600"/>
    <x v="3"/>
    <x v="1"/>
  </r>
  <r>
    <x v="0"/>
    <s v="08757 - Heilbrigðisstofnun Norðurlands"/>
    <x v="0"/>
    <n v="2.2799999999999998"/>
    <n v="540"/>
    <x v="36"/>
    <x v="5"/>
  </r>
  <r>
    <x v="0"/>
    <s v="08757 - Heilbrigðisstofnun Norðurlands"/>
    <x v="1"/>
    <n v="0.16"/>
    <n v="540"/>
    <x v="36"/>
    <x v="5"/>
  </r>
  <r>
    <x v="0"/>
    <s v="08757 - Heilbrigðisstofnun Norðurlands"/>
    <x v="0"/>
    <n v="0.08"/>
    <n v="580"/>
    <x v="1"/>
    <x v="1"/>
  </r>
  <r>
    <x v="0"/>
    <s v="08757 - Heilbrigðisstofnun Norðurlands"/>
    <x v="0"/>
    <n v="-0.22"/>
    <n v="640"/>
    <x v="11"/>
    <x v="1"/>
  </r>
  <r>
    <x v="0"/>
    <s v="08757 - Heilbrigðisstofnun Norðurlands"/>
    <x v="1"/>
    <n v="0.05"/>
    <n v="640"/>
    <x v="11"/>
    <x v="1"/>
  </r>
  <r>
    <x v="0"/>
    <s v="08757 - Heilbrigðisstofnun Norðurlands"/>
    <x v="0"/>
    <n v="0.65"/>
    <n v="550"/>
    <x v="7"/>
    <x v="5"/>
  </r>
  <r>
    <x v="0"/>
    <s v="08761 - Heilbrigðisstofnun Þingeyinga"/>
    <x v="0"/>
    <n v="75.48"/>
    <n v="640"/>
    <x v="11"/>
    <x v="1"/>
  </r>
  <r>
    <x v="0"/>
    <s v="08761 - Heilbrigðisstofnun Þingeyinga"/>
    <x v="1"/>
    <n v="9.0500000000000007"/>
    <n v="640"/>
    <x v="11"/>
    <x v="1"/>
  </r>
  <r>
    <x v="0"/>
    <s v="08761 - Heilbrigðisstofnun Þingeyinga"/>
    <x v="0"/>
    <n v="4.9400000000000004"/>
    <n v="670"/>
    <x v="11"/>
    <x v="1"/>
  </r>
  <r>
    <x v="0"/>
    <s v="08761 - Heilbrigðisstofnun Þingeyinga"/>
    <x v="1"/>
    <n v="2.02"/>
    <n v="670"/>
    <x v="11"/>
    <x v="1"/>
  </r>
  <r>
    <x v="0"/>
    <s v="08761 - Heilbrigðisstofnun Þingeyinga"/>
    <x v="0"/>
    <n v="2.5"/>
    <n v="660"/>
    <x v="52"/>
    <x v="1"/>
  </r>
  <r>
    <x v="0"/>
    <s v="08777 - Heilbrigðisstofnun Austurlands"/>
    <x v="0"/>
    <n v="3.25"/>
    <n v="765"/>
    <x v="4"/>
    <x v="2"/>
  </r>
  <r>
    <x v="0"/>
    <s v="08777 - Heilbrigðisstofnun Austurlands"/>
    <x v="1"/>
    <n v="3.26"/>
    <n v="765"/>
    <x v="4"/>
    <x v="2"/>
  </r>
  <r>
    <x v="0"/>
    <s v="08777 - Heilbrigðisstofnun Austurlands"/>
    <x v="0"/>
    <n v="13.42"/>
    <n v="730"/>
    <x v="23"/>
    <x v="2"/>
  </r>
  <r>
    <x v="0"/>
    <s v="08777 - Heilbrigðisstofnun Austurlands"/>
    <x v="1"/>
    <n v="9.48"/>
    <n v="730"/>
    <x v="23"/>
    <x v="2"/>
  </r>
  <r>
    <x v="0"/>
    <s v="08777 - Heilbrigðisstofnun Austurlands"/>
    <x v="0"/>
    <n v="7.78"/>
    <n v="735"/>
    <x v="23"/>
    <x v="2"/>
  </r>
  <r>
    <x v="0"/>
    <s v="08777 - Heilbrigðisstofnun Austurlands"/>
    <x v="1"/>
    <n v="1.91"/>
    <n v="735"/>
    <x v="23"/>
    <x v="2"/>
  </r>
  <r>
    <x v="0"/>
    <s v="08777 - Heilbrigðisstofnun Austurlands"/>
    <x v="0"/>
    <n v="72.63"/>
    <n v="740"/>
    <x v="23"/>
    <x v="2"/>
  </r>
  <r>
    <x v="0"/>
    <s v="08777 - Heilbrigðisstofnun Austurlands"/>
    <x v="1"/>
    <n v="5.05"/>
    <n v="740"/>
    <x v="23"/>
    <x v="2"/>
  </r>
  <r>
    <x v="0"/>
    <s v="08777 - Heilbrigðisstofnun Austurlands"/>
    <x v="0"/>
    <n v="60.16"/>
    <n v="700"/>
    <x v="18"/>
    <x v="2"/>
  </r>
  <r>
    <x v="0"/>
    <s v="08777 - Heilbrigðisstofnun Austurlands"/>
    <x v="1"/>
    <n v="8.56"/>
    <n v="700"/>
    <x v="18"/>
    <x v="2"/>
  </r>
  <r>
    <x v="0"/>
    <s v="08777 - Heilbrigðisstofnun Austurlands"/>
    <x v="0"/>
    <n v="26.23"/>
    <n v="710"/>
    <x v="28"/>
    <x v="2"/>
  </r>
  <r>
    <x v="0"/>
    <s v="08777 - Heilbrigðisstofnun Austurlands"/>
    <x v="1"/>
    <n v="4.68"/>
    <n v="710"/>
    <x v="28"/>
    <x v="2"/>
  </r>
  <r>
    <x v="0"/>
    <s v="08777 - Heilbrigðisstofnun Austurlands"/>
    <x v="0"/>
    <n v="1.44"/>
    <n v="690"/>
    <x v="56"/>
    <x v="2"/>
  </r>
  <r>
    <x v="0"/>
    <s v="08777 - Heilbrigðisstofnun Austurlands"/>
    <x v="1"/>
    <n v="1"/>
    <n v="690"/>
    <x v="56"/>
    <x v="2"/>
  </r>
  <r>
    <x v="0"/>
    <s v="08787 - Heilbrigðisstofnun Suðurlands"/>
    <x v="0"/>
    <n v="3.72"/>
    <n v="810"/>
    <x v="17"/>
    <x v="4"/>
  </r>
  <r>
    <x v="0"/>
    <s v="08787 - Heilbrigðisstofnun Suðurlands"/>
    <x v="1"/>
    <n v="1.3"/>
    <n v="810"/>
    <x v="17"/>
    <x v="4"/>
  </r>
  <r>
    <x v="0"/>
    <s v="08787 - Heilbrigðisstofnun Suðurlands"/>
    <x v="0"/>
    <n v="1.6"/>
    <n v="870"/>
    <x v="38"/>
    <x v="4"/>
  </r>
  <r>
    <x v="0"/>
    <s v="08787 - Heilbrigðisstofnun Suðurlands"/>
    <x v="1"/>
    <n v="1.5"/>
    <n v="870"/>
    <x v="38"/>
    <x v="4"/>
  </r>
  <r>
    <x v="0"/>
    <s v="08787 - Heilbrigðisstofnun Suðurlands"/>
    <x v="0"/>
    <n v="8.1999999999999993"/>
    <n v="860"/>
    <x v="39"/>
    <x v="4"/>
  </r>
  <r>
    <x v="0"/>
    <s v="08787 - Heilbrigðisstofnun Suðurlands"/>
    <x v="1"/>
    <n v="3.53"/>
    <n v="860"/>
    <x v="39"/>
    <x v="4"/>
  </r>
  <r>
    <x v="0"/>
    <s v="08787 - Heilbrigðisstofnun Suðurlands"/>
    <x v="0"/>
    <n v="2"/>
    <n v="880"/>
    <x v="32"/>
    <x v="4"/>
  </r>
  <r>
    <x v="0"/>
    <s v="08787 - Heilbrigðisstofnun Suðurlands"/>
    <x v="1"/>
    <n v="0.7"/>
    <n v="880"/>
    <x v="32"/>
    <x v="4"/>
  </r>
  <r>
    <x v="0"/>
    <s v="08787 - Heilbrigðisstofnun Suðurlands"/>
    <x v="0"/>
    <n v="150.38"/>
    <n v="800"/>
    <x v="6"/>
    <x v="4"/>
  </r>
  <r>
    <x v="0"/>
    <s v="08787 - Heilbrigðisstofnun Suðurlands"/>
    <x v="1"/>
    <n v="28.37"/>
    <n v="800"/>
    <x v="6"/>
    <x v="4"/>
  </r>
  <r>
    <x v="0"/>
    <s v="08787 - Heilbrigðisstofnun Suðurlands"/>
    <x v="0"/>
    <n v="5.3"/>
    <s v="801b"/>
    <x v="8"/>
    <x v="4"/>
  </r>
  <r>
    <x v="0"/>
    <s v="08787 - Heilbrigðisstofnun Suðurlands"/>
    <x v="1"/>
    <n v="2.4900000000000002"/>
    <s v="801b"/>
    <x v="8"/>
    <x v="4"/>
  </r>
  <r>
    <x v="0"/>
    <s v="08787 - Heilbrigðisstofnun Suðurlands"/>
    <x v="0"/>
    <n v="2.69"/>
    <n v="825"/>
    <x v="6"/>
    <x v="4"/>
  </r>
  <r>
    <x v="0"/>
    <s v="08787 - Heilbrigðisstofnun Suðurlands"/>
    <x v="1"/>
    <n v="1.1499999999999999"/>
    <n v="825"/>
    <x v="6"/>
    <x v="4"/>
  </r>
  <r>
    <x v="0"/>
    <s v="08787 - Heilbrigðisstofnun Suðurlands"/>
    <x v="0"/>
    <n v="1.4"/>
    <n v="815"/>
    <x v="55"/>
    <x v="4"/>
  </r>
  <r>
    <x v="0"/>
    <s v="08787 - Heilbrigðisstofnun Suðurlands"/>
    <x v="1"/>
    <n v="0"/>
    <n v="815"/>
    <x v="55"/>
    <x v="4"/>
  </r>
  <r>
    <x v="0"/>
    <s v="08787 - Heilbrigðisstofnun Suðurlands"/>
    <x v="0"/>
    <n v="52.43"/>
    <n v="900"/>
    <x v="22"/>
    <x v="4"/>
  </r>
  <r>
    <x v="0"/>
    <s v="08787 - Heilbrigðisstofnun Suðurlands"/>
    <x v="1"/>
    <n v="9.1999999999999993"/>
    <n v="900"/>
    <x v="22"/>
    <x v="4"/>
  </r>
  <r>
    <x v="0"/>
    <s v="08791 - Heilbrigðisstofnun Suðurnesja"/>
    <x v="0"/>
    <n v="25.01"/>
    <n v="240"/>
    <x v="29"/>
    <x v="7"/>
  </r>
  <r>
    <x v="0"/>
    <s v="08791 - Heilbrigðisstofnun Suðurnesja"/>
    <x v="0"/>
    <n v="124.47"/>
    <n v="230"/>
    <x v="20"/>
    <x v="7"/>
  </r>
  <r>
    <x v="0"/>
    <s v="08791 - Heilbrigðisstofnun Suðurnesja"/>
    <x v="1"/>
    <n v="25.88"/>
    <n v="230"/>
    <x v="20"/>
    <x v="7"/>
  </r>
  <r>
    <x v="0"/>
    <s v="08801 - Greiningar- og ráðgjafarstöð ríkisins"/>
    <x v="0"/>
    <n v="41.42"/>
    <n v="200"/>
    <x v="2"/>
    <x v="0"/>
  </r>
  <r>
    <x v="0"/>
    <s v="08801 - Greiningar- og ráðgjafarstöð ríkisins"/>
    <x v="1"/>
    <n v="5.78"/>
    <n v="200"/>
    <x v="2"/>
    <x v="0"/>
  </r>
  <r>
    <x v="0"/>
    <s v="08805 - Þjónustu- og þekkingarmiðstöð fyrir blinda og sjónskerta"/>
    <x v="0"/>
    <n v="19.3"/>
    <n v="105"/>
    <x v="0"/>
    <x v="0"/>
  </r>
  <r>
    <x v="0"/>
    <s v="08805 - Þjónustu- og þekkingarmiðstöð fyrir blinda og sjónskerta"/>
    <x v="1"/>
    <n v="4.7"/>
    <n v="105"/>
    <x v="0"/>
    <x v="0"/>
  </r>
  <r>
    <x v="0"/>
    <s v="08807 - Heyrnar- og talmeinastöð Íslands"/>
    <x v="0"/>
    <n v="16.690000000000001"/>
    <n v="105"/>
    <x v="0"/>
    <x v="0"/>
  </r>
  <r>
    <x v="0"/>
    <s v="08807 - Heyrnar- og talmeinastöð Íslands"/>
    <x v="1"/>
    <n v="2.4900000000000002"/>
    <n v="105"/>
    <x v="0"/>
    <x v="0"/>
  </r>
  <r>
    <x v="0"/>
    <s v="08809 - Málefni fatlaðra"/>
    <x v="0"/>
    <n v="3.75"/>
    <n v="150"/>
    <x v="0"/>
    <x v="0"/>
  </r>
  <r>
    <x v="0"/>
    <s v="08809 - Málefni fatlaðra"/>
    <x v="1"/>
    <n v="2.25"/>
    <n v="150"/>
    <x v="0"/>
    <x v="0"/>
  </r>
  <r>
    <x v="0"/>
    <s v="08821 - Barnaverndarstofa"/>
    <x v="0"/>
    <n v="3.3"/>
    <n v="851"/>
    <x v="49"/>
    <x v="4"/>
  </r>
  <r>
    <x v="0"/>
    <s v="08821 - Barnaverndarstofa"/>
    <x v="1"/>
    <n v="14"/>
    <n v="851"/>
    <x v="49"/>
    <x v="4"/>
  </r>
  <r>
    <x v="0"/>
    <s v="08821 - Barnaverndarstofa"/>
    <x v="0"/>
    <n v="7"/>
    <n v="104"/>
    <x v="0"/>
    <x v="0"/>
  </r>
  <r>
    <x v="0"/>
    <s v="08821 - Barnaverndarstofa"/>
    <x v="0"/>
    <n v="19.350000000000001"/>
    <n v="105"/>
    <x v="0"/>
    <x v="0"/>
  </r>
  <r>
    <x v="0"/>
    <s v="08821 - Barnaverndarstofa"/>
    <x v="1"/>
    <n v="6"/>
    <n v="105"/>
    <x v="0"/>
    <x v="0"/>
  </r>
  <r>
    <x v="0"/>
    <s v="08821 - Barnaverndarstofa"/>
    <x v="0"/>
    <n v="8.7100000000000009"/>
    <n v="112"/>
    <x v="0"/>
    <x v="0"/>
  </r>
  <r>
    <x v="0"/>
    <s v="08821 - Barnaverndarstofa"/>
    <x v="1"/>
    <n v="17.02"/>
    <n v="112"/>
    <x v="0"/>
    <x v="0"/>
  </r>
  <r>
    <x v="0"/>
    <s v="08841 - Vinnumálastofnun"/>
    <x v="0"/>
    <n v="4"/>
    <n v="300"/>
    <x v="21"/>
    <x v="3"/>
  </r>
  <r>
    <x v="0"/>
    <s v="08841 - Vinnumálastofnun"/>
    <x v="0"/>
    <n v="4.32"/>
    <n v="600"/>
    <x v="3"/>
    <x v="1"/>
  </r>
  <r>
    <x v="0"/>
    <s v="08841 - Vinnumálastofnun"/>
    <x v="1"/>
    <n v="1.5"/>
    <n v="600"/>
    <x v="3"/>
    <x v="1"/>
  </r>
  <r>
    <x v="0"/>
    <s v="08841 - Vinnumálastofnun"/>
    <x v="0"/>
    <n v="0.57999999999999996"/>
    <n v="700"/>
    <x v="18"/>
    <x v="2"/>
  </r>
  <r>
    <x v="0"/>
    <s v="08841 - Vinnumálastofnun"/>
    <x v="1"/>
    <n v="1"/>
    <n v="700"/>
    <x v="18"/>
    <x v="2"/>
  </r>
  <r>
    <x v="0"/>
    <s v="08841 - Vinnumálastofnun"/>
    <x v="0"/>
    <n v="9"/>
    <n v="530"/>
    <x v="31"/>
    <x v="5"/>
  </r>
  <r>
    <x v="0"/>
    <s v="08841 - Vinnumálastofnun"/>
    <x v="1"/>
    <n v="3"/>
    <n v="530"/>
    <x v="31"/>
    <x v="5"/>
  </r>
  <r>
    <x v="0"/>
    <s v="08841 - Vinnumálastofnun"/>
    <x v="0"/>
    <n v="1"/>
    <n v="400"/>
    <x v="10"/>
    <x v="6"/>
  </r>
  <r>
    <x v="0"/>
    <s v="08841 - Vinnumálastofnun"/>
    <x v="1"/>
    <n v="1"/>
    <n v="400"/>
    <x v="10"/>
    <x v="6"/>
  </r>
  <r>
    <x v="0"/>
    <s v="08841 - Vinnumálastofnun"/>
    <x v="0"/>
    <n v="5.64"/>
    <n v="230"/>
    <x v="20"/>
    <x v="7"/>
  </r>
  <r>
    <x v="0"/>
    <s v="08841 - Vinnumálastofnun"/>
    <x v="0"/>
    <n v="51.1"/>
    <n v="103"/>
    <x v="0"/>
    <x v="0"/>
  </r>
  <r>
    <x v="0"/>
    <s v="08841 - Vinnumálastofnun"/>
    <x v="1"/>
    <n v="20"/>
    <n v="103"/>
    <x v="0"/>
    <x v="0"/>
  </r>
  <r>
    <x v="0"/>
    <s v="08841 - Vinnumálastofnun"/>
    <x v="0"/>
    <n v="3.5"/>
    <n v="800"/>
    <x v="6"/>
    <x v="4"/>
  </r>
  <r>
    <x v="0"/>
    <s v="08841 - Vinnumálastofnun"/>
    <x v="0"/>
    <n v="14"/>
    <n v="545"/>
    <x v="14"/>
    <x v="5"/>
  </r>
  <r>
    <x v="0"/>
    <s v="08841 - Vinnumálastofnun"/>
    <x v="1"/>
    <n v="4"/>
    <n v="545"/>
    <x v="14"/>
    <x v="5"/>
  </r>
  <r>
    <x v="0"/>
    <s v="08851 - Atvinnuleysistryggingasjóður"/>
    <x v="0"/>
    <n v="1"/>
    <n v="540"/>
    <x v="36"/>
    <x v="5"/>
  </r>
  <r>
    <x v="0"/>
    <s v="09101 - Fjármála- og efnahagsráðuneyti, aðalskrifstofa"/>
    <x v="0"/>
    <n v="40.909999999999997"/>
    <n v="150"/>
    <x v="0"/>
    <x v="0"/>
  </r>
  <r>
    <x v="0"/>
    <s v="09101 - Fjármála- og efnahagsráðuneyti, aðalskrifstofa"/>
    <x v="1"/>
    <n v="31.75"/>
    <n v="150"/>
    <x v="0"/>
    <x v="0"/>
  </r>
  <r>
    <x v="0"/>
    <s v="09103 - Fjársýsla ríkisins"/>
    <x v="0"/>
    <n v="44.24"/>
    <n v="150"/>
    <x v="0"/>
    <x v="0"/>
  </r>
  <r>
    <x v="0"/>
    <s v="09103 - Fjársýsla ríkisins"/>
    <x v="1"/>
    <n v="27.83"/>
    <n v="150"/>
    <x v="0"/>
    <x v="0"/>
  </r>
  <r>
    <x v="0"/>
    <s v="09210 - Ríkisskattstjóri"/>
    <x v="0"/>
    <n v="4.9800000000000004"/>
    <n v="300"/>
    <x v="21"/>
    <x v="3"/>
  </r>
  <r>
    <x v="0"/>
    <s v="09210 - Ríkisskattstjóri"/>
    <x v="1"/>
    <n v="3"/>
    <n v="300"/>
    <x v="21"/>
    <x v="3"/>
  </r>
  <r>
    <x v="0"/>
    <s v="09210 - Ríkisskattstjóri"/>
    <x v="0"/>
    <n v="9.9"/>
    <n v="600"/>
    <x v="3"/>
    <x v="1"/>
  </r>
  <r>
    <x v="0"/>
    <s v="09210 - Ríkisskattstjóri"/>
    <x v="1"/>
    <n v="3.8"/>
    <n v="600"/>
    <x v="3"/>
    <x v="1"/>
  </r>
  <r>
    <x v="0"/>
    <s v="09210 - Ríkisskattstjóri"/>
    <x v="0"/>
    <n v="2.95"/>
    <n v="580"/>
    <x v="1"/>
    <x v="1"/>
  </r>
  <r>
    <x v="0"/>
    <s v="09210 - Ríkisskattstjóri"/>
    <x v="1"/>
    <n v="2"/>
    <n v="580"/>
    <x v="1"/>
    <x v="1"/>
  </r>
  <r>
    <x v="0"/>
    <s v="09210 - Ríkisskattstjóri"/>
    <x v="0"/>
    <n v="4"/>
    <n v="700"/>
    <x v="18"/>
    <x v="2"/>
  </r>
  <r>
    <x v="0"/>
    <s v="09210 - Ríkisskattstjóri"/>
    <x v="1"/>
    <n v="3"/>
    <n v="700"/>
    <x v="18"/>
    <x v="2"/>
  </r>
  <r>
    <x v="0"/>
    <s v="09210 - Ríkisskattstjóri"/>
    <x v="0"/>
    <n v="24.9"/>
    <n v="220"/>
    <x v="19"/>
    <x v="0"/>
  </r>
  <r>
    <x v="0"/>
    <s v="09210 - Ríkisskattstjóri"/>
    <x v="1"/>
    <n v="19.75"/>
    <n v="220"/>
    <x v="19"/>
    <x v="0"/>
  </r>
  <r>
    <x v="0"/>
    <s v="09210 - Ríkisskattstjóri"/>
    <x v="0"/>
    <n v="5"/>
    <n v="400"/>
    <x v="10"/>
    <x v="6"/>
  </r>
  <r>
    <x v="0"/>
    <s v="09210 - Ríkisskattstjóri"/>
    <x v="0"/>
    <n v="8.75"/>
    <n v="850"/>
    <x v="49"/>
    <x v="4"/>
  </r>
  <r>
    <x v="0"/>
    <s v="09210 - Ríkisskattstjóri"/>
    <x v="1"/>
    <n v="1"/>
    <n v="850"/>
    <x v="49"/>
    <x v="4"/>
  </r>
  <r>
    <x v="0"/>
    <s v="09210 - Ríkisskattstjóri"/>
    <x v="0"/>
    <n v="82.22"/>
    <n v="150"/>
    <x v="0"/>
    <x v="0"/>
  </r>
  <r>
    <x v="0"/>
    <s v="09210 - Ríkisskattstjóri"/>
    <x v="1"/>
    <n v="66.58"/>
    <n v="150"/>
    <x v="0"/>
    <x v="0"/>
  </r>
  <r>
    <x v="0"/>
    <s v="09210 - Ríkisskattstjóri"/>
    <x v="0"/>
    <n v="2.8"/>
    <n v="900"/>
    <x v="22"/>
    <x v="4"/>
  </r>
  <r>
    <x v="0"/>
    <s v="09210 - Ríkisskattstjóri"/>
    <x v="1"/>
    <n v="1"/>
    <n v="900"/>
    <x v="22"/>
    <x v="4"/>
  </r>
  <r>
    <x v="0"/>
    <s v="09214 - Yfirskattanefnd"/>
    <x v="0"/>
    <n v="2.6"/>
    <n v="105"/>
    <x v="0"/>
    <x v="0"/>
  </r>
  <r>
    <x v="0"/>
    <s v="09214 - Yfirskattanefnd"/>
    <x v="1"/>
    <n v="5.22"/>
    <n v="105"/>
    <x v="0"/>
    <x v="0"/>
  </r>
  <r>
    <x v="0"/>
    <s v="09215 - Skattrannsóknarstjóri ríkisins"/>
    <x v="0"/>
    <n v="16.77"/>
    <n v="150"/>
    <x v="0"/>
    <x v="0"/>
  </r>
  <r>
    <x v="0"/>
    <s v="09215 - Skattrannsóknarstjóri ríkisins"/>
    <x v="1"/>
    <n v="12.19"/>
    <n v="150"/>
    <x v="0"/>
    <x v="0"/>
  </r>
  <r>
    <x v="0"/>
    <s v="09262 - Tollstjórinn"/>
    <x v="0"/>
    <n v="0"/>
    <n v="600"/>
    <x v="3"/>
    <x v="1"/>
  </r>
  <r>
    <x v="0"/>
    <s v="09262 - Tollstjórinn"/>
    <x v="1"/>
    <n v="2"/>
    <n v="600"/>
    <x v="3"/>
    <x v="1"/>
  </r>
  <r>
    <x v="0"/>
    <s v="09262 - Tollstjórinn"/>
    <x v="0"/>
    <n v="1"/>
    <n v="735"/>
    <x v="23"/>
    <x v="2"/>
  </r>
  <r>
    <x v="0"/>
    <s v="09262 - Tollstjórinn"/>
    <x v="1"/>
    <n v="1"/>
    <n v="735"/>
    <x v="23"/>
    <x v="2"/>
  </r>
  <r>
    <x v="0"/>
    <s v="09262 - Tollstjórinn"/>
    <x v="0"/>
    <n v="0"/>
    <n v="400"/>
    <x v="10"/>
    <x v="6"/>
  </r>
  <r>
    <x v="0"/>
    <s v="09262 - Tollstjórinn"/>
    <x v="1"/>
    <n v="1"/>
    <n v="400"/>
    <x v="10"/>
    <x v="6"/>
  </r>
  <r>
    <x v="0"/>
    <s v="09262 - Tollstjórinn"/>
    <x v="0"/>
    <n v="8"/>
    <n v="235"/>
    <x v="20"/>
    <x v="7"/>
  </r>
  <r>
    <x v="0"/>
    <s v="09262 - Tollstjórinn"/>
    <x v="1"/>
    <n v="35"/>
    <n v="235"/>
    <x v="20"/>
    <x v="7"/>
  </r>
  <r>
    <x v="0"/>
    <s v="09262 - Tollstjórinn"/>
    <x v="0"/>
    <n v="100"/>
    <n v="101"/>
    <x v="0"/>
    <x v="0"/>
  </r>
  <r>
    <x v="0"/>
    <s v="09262 - Tollstjórinn"/>
    <x v="1"/>
    <n v="74"/>
    <n v="101"/>
    <x v="0"/>
    <x v="0"/>
  </r>
  <r>
    <x v="0"/>
    <s v="09262 - Tollstjórinn"/>
    <x v="0"/>
    <n v="0"/>
    <n v="710"/>
    <x v="28"/>
    <x v="2"/>
  </r>
  <r>
    <x v="0"/>
    <s v="09262 - Tollstjórinn"/>
    <x v="1"/>
    <n v="2"/>
    <n v="710"/>
    <x v="28"/>
    <x v="2"/>
  </r>
  <r>
    <x v="0"/>
    <s v="09262 - Tollstjórinn"/>
    <x v="0"/>
    <n v="0"/>
    <n v="800"/>
    <x v="6"/>
    <x v="4"/>
  </r>
  <r>
    <x v="0"/>
    <s v="09262 - Tollstjórinn"/>
    <x v="1"/>
    <n v="1"/>
    <n v="800"/>
    <x v="6"/>
    <x v="4"/>
  </r>
  <r>
    <x v="0"/>
    <s v="09262 - Tollstjórinn"/>
    <x v="0"/>
    <n v="0"/>
    <n v="900"/>
    <x v="22"/>
    <x v="4"/>
  </r>
  <r>
    <x v="0"/>
    <s v="09262 - Tollstjórinn"/>
    <x v="1"/>
    <n v="2"/>
    <n v="900"/>
    <x v="22"/>
    <x v="4"/>
  </r>
  <r>
    <x v="0"/>
    <s v="09381 - Lífeyrisskuldbindingar, eftirlaun"/>
    <x v="0"/>
    <n v="1"/>
    <n v="150"/>
    <x v="0"/>
    <x v="0"/>
  </r>
  <r>
    <x v="0"/>
    <s v="09381 - Lífeyrisskuldbindingar, eftirlaun"/>
    <x v="1"/>
    <n v="2"/>
    <n v="150"/>
    <x v="0"/>
    <x v="0"/>
  </r>
  <r>
    <x v="0"/>
    <s v="09901 - Framkvæmdasýsla ríkisins"/>
    <x v="0"/>
    <n v="6.6"/>
    <n v="105"/>
    <x v="0"/>
    <x v="0"/>
  </r>
  <r>
    <x v="0"/>
    <s v="09901 - Framkvæmdasýsla ríkisins"/>
    <x v="1"/>
    <n v="14.9"/>
    <n v="105"/>
    <x v="0"/>
    <x v="0"/>
  </r>
  <r>
    <x v="0"/>
    <s v="09901 - Framkvæmdasýsla ríkisins"/>
    <x v="1"/>
    <n v="1"/>
    <n v="580"/>
    <x v="1"/>
    <x v="1"/>
  </r>
  <r>
    <x v="0"/>
    <s v="09905 - Ríkiskaup"/>
    <x v="0"/>
    <n v="14.49"/>
    <n v="105"/>
    <x v="0"/>
    <x v="0"/>
  </r>
  <r>
    <x v="0"/>
    <s v="09905 - Ríkiskaup"/>
    <x v="1"/>
    <n v="10.49"/>
    <n v="105"/>
    <x v="0"/>
    <x v="0"/>
  </r>
  <r>
    <x v="0"/>
    <s v="09977 - Bankasýsla ríkisins"/>
    <x v="0"/>
    <n v="1"/>
    <n v="105"/>
    <x v="0"/>
    <x v="0"/>
  </r>
  <r>
    <x v="0"/>
    <s v="09977 - Bankasýsla ríkisins"/>
    <x v="1"/>
    <n v="2.33"/>
    <n v="105"/>
    <x v="0"/>
    <x v="0"/>
  </r>
  <r>
    <x v="0"/>
    <s v="09978 - Fjármálaeftirlitið"/>
    <x v="0"/>
    <n v="53.69"/>
    <n v="105"/>
    <x v="0"/>
    <x v="0"/>
  </r>
  <r>
    <x v="0"/>
    <s v="09978 - Fjármálaeftirlitið"/>
    <x v="1"/>
    <n v="64.63"/>
    <n v="105"/>
    <x v="0"/>
    <x v="0"/>
  </r>
  <r>
    <x v="0"/>
    <s v="09980 - Rekstrarfélag Stjórnarráðsins"/>
    <x v="0"/>
    <n v="3.12"/>
    <n v="150"/>
    <x v="0"/>
    <x v="0"/>
  </r>
  <r>
    <x v="0"/>
    <s v="09980 - Rekstrarfélag Stjórnarráðsins"/>
    <x v="1"/>
    <n v="9"/>
    <n v="150"/>
    <x v="0"/>
    <x v="0"/>
  </r>
  <r>
    <x v="0"/>
    <s v="09984 - Fasteignir ríkissjóðs"/>
    <x v="0"/>
    <n v="3"/>
    <n v="150"/>
    <x v="0"/>
    <x v="0"/>
  </r>
  <r>
    <x v="0"/>
    <s v="09984 - Fasteignir ríkissjóðs"/>
    <x v="1"/>
    <n v="8"/>
    <n v="150"/>
    <x v="0"/>
    <x v="0"/>
  </r>
  <r>
    <x v="0"/>
    <s v="09999 - Ýmislegt"/>
    <x v="0"/>
    <n v="7.05"/>
    <n v="150"/>
    <x v="0"/>
    <x v="0"/>
  </r>
  <r>
    <x v="0"/>
    <s v="09999 - Ýmislegt"/>
    <x v="1"/>
    <n v="7"/>
    <n v="150"/>
    <x v="0"/>
    <x v="0"/>
  </r>
  <r>
    <x v="0"/>
    <s v="14101 - Umhverfis- og auðlindaráðuneyti, aðalskrifstofa"/>
    <x v="0"/>
    <n v="24.12"/>
    <n v="150"/>
    <x v="0"/>
    <x v="0"/>
  </r>
  <r>
    <x v="0"/>
    <s v="14101 - Umhverfis- og auðlindaráðuneyti, aðalskrifstofa"/>
    <x v="1"/>
    <n v="13"/>
    <n v="150"/>
    <x v="0"/>
    <x v="0"/>
  </r>
  <r>
    <x v="0"/>
    <s v="14190 - Ýmis verkefni"/>
    <x v="0"/>
    <n v="5"/>
    <n v="150"/>
    <x v="0"/>
    <x v="0"/>
  </r>
  <r>
    <x v="0"/>
    <s v="14190 - Ýmis verkefni"/>
    <x v="1"/>
    <n v="2"/>
    <n v="150"/>
    <x v="0"/>
    <x v="0"/>
  </r>
  <r>
    <x v="0"/>
    <s v="14202 - Náttúrurannsóknastöðin við Mývatn"/>
    <x v="0"/>
    <n v="1"/>
    <n v="660"/>
    <x v="52"/>
    <x v="1"/>
  </r>
  <r>
    <x v="0"/>
    <s v="14202 - Náttúrurannsóknastöðin við Mývatn"/>
    <x v="1"/>
    <n v="1"/>
    <n v="660"/>
    <x v="52"/>
    <x v="1"/>
  </r>
  <r>
    <x v="0"/>
    <s v="14211 - Umhverfisstofnun"/>
    <x v="0"/>
    <n v="3"/>
    <n v="600"/>
    <x v="3"/>
    <x v="1"/>
  </r>
  <r>
    <x v="0"/>
    <s v="14211 - Umhverfisstofnun"/>
    <x v="1"/>
    <n v="3"/>
    <n v="600"/>
    <x v="3"/>
    <x v="1"/>
  </r>
  <r>
    <x v="0"/>
    <s v="14211 - Umhverfisstofnun"/>
    <x v="0"/>
    <n v="0"/>
    <n v="700"/>
    <x v="18"/>
    <x v="2"/>
  </r>
  <r>
    <x v="0"/>
    <s v="14211 - Umhverfisstofnun"/>
    <x v="1"/>
    <n v="1"/>
    <n v="700"/>
    <x v="18"/>
    <x v="2"/>
  </r>
  <r>
    <x v="0"/>
    <s v="14211 - Umhverfisstofnun"/>
    <x v="0"/>
    <n v="0"/>
    <n v="400"/>
    <x v="10"/>
    <x v="6"/>
  </r>
  <r>
    <x v="0"/>
    <s v="14211 - Umhverfisstofnun"/>
    <x v="1"/>
    <n v="1"/>
    <n v="400"/>
    <x v="10"/>
    <x v="6"/>
  </r>
  <r>
    <x v="0"/>
    <s v="14211 - Umhverfisstofnun"/>
    <x v="0"/>
    <n v="32.4"/>
    <n v="108"/>
    <x v="0"/>
    <x v="0"/>
  </r>
  <r>
    <x v="0"/>
    <s v="14211 - Umhverfisstofnun"/>
    <x v="1"/>
    <n v="20.3"/>
    <n v="108"/>
    <x v="0"/>
    <x v="0"/>
  </r>
  <r>
    <x v="0"/>
    <s v="14211 - Umhverfisstofnun"/>
    <x v="0"/>
    <n v="0"/>
    <n v="660"/>
    <x v="52"/>
    <x v="1"/>
  </r>
  <r>
    <x v="0"/>
    <s v="14211 - Umhverfisstofnun"/>
    <x v="1"/>
    <n v="1"/>
    <n v="660"/>
    <x v="52"/>
    <x v="1"/>
  </r>
  <r>
    <x v="0"/>
    <s v="14211 - Umhverfisstofnun"/>
    <x v="0"/>
    <n v="1"/>
    <n v="360"/>
    <x v="30"/>
    <x v="3"/>
  </r>
  <r>
    <x v="0"/>
    <s v="14211 - Umhverfisstofnun"/>
    <x v="1"/>
    <n v="1"/>
    <n v="360"/>
    <x v="30"/>
    <x v="3"/>
  </r>
  <r>
    <x v="0"/>
    <s v="14211 - Umhverfisstofnun"/>
    <x v="0"/>
    <n v="1"/>
    <n v="801"/>
    <x v="6"/>
    <x v="4"/>
  </r>
  <r>
    <x v="0"/>
    <s v="14211 - Umhverfisstofnun"/>
    <x v="1"/>
    <n v="0"/>
    <n v="801"/>
    <x v="6"/>
    <x v="4"/>
  </r>
  <r>
    <x v="0"/>
    <s v="14211 - Umhverfisstofnun"/>
    <x v="0"/>
    <n v="1"/>
    <n v="900"/>
    <x v="22"/>
    <x v="4"/>
  </r>
  <r>
    <x v="0"/>
    <s v="14211 - Umhverfisstofnun"/>
    <x v="1"/>
    <n v="0"/>
    <n v="900"/>
    <x v="22"/>
    <x v="4"/>
  </r>
  <r>
    <x v="0"/>
    <s v="14211 - Umhverfisstofnun"/>
    <x v="0"/>
    <n v="0"/>
    <n v="450"/>
    <x v="34"/>
    <x v="6"/>
  </r>
  <r>
    <x v="0"/>
    <s v="14211 - Umhverfisstofnun"/>
    <x v="1"/>
    <n v="1"/>
    <n v="450"/>
    <x v="34"/>
    <x v="6"/>
  </r>
  <r>
    <x v="0"/>
    <s v="14212 - Vatnajökulsþjóðgarður"/>
    <x v="0"/>
    <n v="0"/>
    <s v="701a"/>
    <x v="57"/>
    <x v="2"/>
  </r>
  <r>
    <x v="0"/>
    <s v="14212 - Vatnajökulsþjóðgarður"/>
    <x v="1"/>
    <n v="2"/>
    <s v="701a"/>
    <x v="57"/>
    <x v="2"/>
  </r>
  <r>
    <x v="0"/>
    <s v="14212 - Vatnajökulsþjóðgarður"/>
    <x v="0"/>
    <n v="1"/>
    <n v="671"/>
    <x v="11"/>
    <x v="1"/>
  </r>
  <r>
    <x v="0"/>
    <s v="14212 - Vatnajökulsþjóðgarður"/>
    <x v="1"/>
    <n v="1"/>
    <n v="671"/>
    <x v="11"/>
    <x v="1"/>
  </r>
  <r>
    <x v="0"/>
    <s v="14212 - Vatnajökulsþjóðgarður"/>
    <x v="0"/>
    <n v="1"/>
    <n v="150"/>
    <x v="0"/>
    <x v="0"/>
  </r>
  <r>
    <x v="0"/>
    <s v="14212 - Vatnajökulsþjóðgarður"/>
    <x v="1"/>
    <n v="2"/>
    <n v="150"/>
    <x v="0"/>
    <x v="0"/>
  </r>
  <r>
    <x v="0"/>
    <s v="14212 - Vatnajökulsþjóðgarður"/>
    <x v="0"/>
    <n v="0"/>
    <n v="880"/>
    <x v="32"/>
    <x v="4"/>
  </r>
  <r>
    <x v="0"/>
    <s v="14212 - Vatnajökulsþjóðgarður"/>
    <x v="1"/>
    <n v="2"/>
    <n v="880"/>
    <x v="32"/>
    <x v="4"/>
  </r>
  <r>
    <x v="0"/>
    <s v="14212 - Vatnajökulsþjóðgarður"/>
    <x v="0"/>
    <n v="1"/>
    <n v="660"/>
    <x v="52"/>
    <x v="1"/>
  </r>
  <r>
    <x v="0"/>
    <s v="14212 - Vatnajökulsþjóðgarður"/>
    <x v="1"/>
    <n v="0"/>
    <n v="660"/>
    <x v="52"/>
    <x v="1"/>
  </r>
  <r>
    <x v="0"/>
    <s v="14212 - Vatnajökulsþjóðgarður"/>
    <x v="0"/>
    <n v="2"/>
    <n v="780"/>
    <x v="13"/>
    <x v="4"/>
  </r>
  <r>
    <x v="0"/>
    <s v="14212 - Vatnajökulsþjóðgarður"/>
    <x v="1"/>
    <n v="0"/>
    <n v="780"/>
    <x v="13"/>
    <x v="4"/>
  </r>
  <r>
    <x v="0"/>
    <s v="14212 - Vatnajökulsþjóðgarður"/>
    <x v="0"/>
    <n v="1"/>
    <n v="785"/>
    <x v="13"/>
    <x v="4"/>
  </r>
  <r>
    <x v="0"/>
    <s v="14212 - Vatnajökulsþjóðgarður"/>
    <x v="1"/>
    <n v="1"/>
    <n v="785"/>
    <x v="13"/>
    <x v="4"/>
  </r>
  <r>
    <x v="0"/>
    <s v="14231 - Landgræðsla ríkisins"/>
    <x v="0"/>
    <n v="1"/>
    <n v="311"/>
    <x v="16"/>
    <x v="3"/>
  </r>
  <r>
    <x v="0"/>
    <s v="14231 - Landgræðsla ríkisins"/>
    <x v="1"/>
    <n v="1"/>
    <n v="311"/>
    <x v="16"/>
    <x v="3"/>
  </r>
  <r>
    <x v="0"/>
    <s v="14231 - Landgræðsla ríkisins"/>
    <x v="0"/>
    <n v="0.3"/>
    <n v="700"/>
    <x v="18"/>
    <x v="2"/>
  </r>
  <r>
    <x v="0"/>
    <s v="14231 - Landgræðsla ríkisins"/>
    <x v="1"/>
    <n v="1"/>
    <n v="700"/>
    <x v="18"/>
    <x v="2"/>
  </r>
  <r>
    <x v="0"/>
    <s v="14231 - Landgræðsla ríkisins"/>
    <x v="0"/>
    <n v="1"/>
    <n v="640"/>
    <x v="11"/>
    <x v="1"/>
  </r>
  <r>
    <x v="0"/>
    <s v="14231 - Landgræðsla ríkisins"/>
    <x v="1"/>
    <n v="3"/>
    <n v="640"/>
    <x v="11"/>
    <x v="1"/>
  </r>
  <r>
    <x v="0"/>
    <s v="14231 - Landgræðsla ríkisins"/>
    <x v="0"/>
    <n v="11"/>
    <n v="851"/>
    <x v="49"/>
    <x v="4"/>
  </r>
  <r>
    <x v="0"/>
    <s v="14231 - Landgræðsla ríkisins"/>
    <x v="1"/>
    <n v="20.6"/>
    <n v="851"/>
    <x v="49"/>
    <x v="4"/>
  </r>
  <r>
    <x v="0"/>
    <s v="14231 - Landgræðsla ríkisins"/>
    <x v="0"/>
    <n v="2.9"/>
    <n v="101"/>
    <x v="0"/>
    <x v="0"/>
  </r>
  <r>
    <x v="0"/>
    <s v="14231 - Landgræðsla ríkisins"/>
    <x v="1"/>
    <n v="4"/>
    <n v="101"/>
    <x v="0"/>
    <x v="0"/>
  </r>
  <r>
    <x v="0"/>
    <s v="14231 - Landgræðsla ríkisins"/>
    <x v="1"/>
    <n v="1"/>
    <n v="550"/>
    <x v="7"/>
    <x v="5"/>
  </r>
  <r>
    <x v="0"/>
    <s v="14241 - Skógrækt ríkisins"/>
    <x v="0"/>
    <n v="1"/>
    <n v="601"/>
    <x v="3"/>
    <x v="1"/>
  </r>
  <r>
    <x v="0"/>
    <s v="14241 - Skógrækt ríkisins"/>
    <x v="1"/>
    <n v="6"/>
    <n v="601"/>
    <x v="3"/>
    <x v="1"/>
  </r>
  <r>
    <x v="0"/>
    <s v="14241 - Skógrækt ríkisins"/>
    <x v="0"/>
    <n v="0"/>
    <n v="311"/>
    <x v="16"/>
    <x v="3"/>
  </r>
  <r>
    <x v="0"/>
    <s v="14241 - Skógrækt ríkisins"/>
    <x v="1"/>
    <n v="5"/>
    <n v="311"/>
    <x v="16"/>
    <x v="3"/>
  </r>
  <r>
    <x v="0"/>
    <s v="14241 - Skógrækt ríkisins"/>
    <x v="0"/>
    <n v="4"/>
    <n v="700"/>
    <x v="18"/>
    <x v="2"/>
  </r>
  <r>
    <x v="0"/>
    <s v="14241 - Skógrækt ríkisins"/>
    <x v="1"/>
    <n v="7"/>
    <n v="700"/>
    <x v="18"/>
    <x v="2"/>
  </r>
  <r>
    <x v="0"/>
    <s v="14241 - Skógrækt ríkisins"/>
    <x v="0"/>
    <n v="1"/>
    <n v="701"/>
    <x v="18"/>
    <x v="2"/>
  </r>
  <r>
    <x v="0"/>
    <s v="14241 - Skógrækt ríkisins"/>
    <x v="1"/>
    <n v="8"/>
    <n v="701"/>
    <x v="18"/>
    <x v="2"/>
  </r>
  <r>
    <x v="0"/>
    <s v="14241 - Skógrækt ríkisins"/>
    <x v="0"/>
    <n v="3"/>
    <n v="116"/>
    <x v="0"/>
    <x v="0"/>
  </r>
  <r>
    <x v="0"/>
    <s v="14241 - Skógrækt ríkisins"/>
    <x v="1"/>
    <n v="8"/>
    <n v="116"/>
    <x v="0"/>
    <x v="0"/>
  </r>
  <r>
    <x v="0"/>
    <s v="14241 - Skógrækt ríkisins"/>
    <x v="0"/>
    <n v="0"/>
    <n v="801"/>
    <x v="6"/>
    <x v="4"/>
  </r>
  <r>
    <x v="0"/>
    <s v="14241 - Skógrækt ríkisins"/>
    <x v="1"/>
    <n v="10"/>
    <n v="801"/>
    <x v="6"/>
    <x v="4"/>
  </r>
  <r>
    <x v="0"/>
    <s v="14251 - Héraðs- og Austurlandsskógar"/>
    <x v="0"/>
    <n v="2"/>
    <n v="700"/>
    <x v="18"/>
    <x v="2"/>
  </r>
  <r>
    <x v="0"/>
    <s v="14251 - Héraðs- og Austurlandsskógar"/>
    <x v="1"/>
    <n v="1"/>
    <n v="700"/>
    <x v="18"/>
    <x v="2"/>
  </r>
  <r>
    <x v="0"/>
    <s v="14252 - Suðurlandsskógar"/>
    <x v="0"/>
    <n v="0.8"/>
    <n v="861"/>
    <x v="39"/>
    <x v="4"/>
  </r>
  <r>
    <x v="0"/>
    <s v="14252 - Suðurlandsskógar"/>
    <x v="1"/>
    <n v="0.8"/>
    <n v="861"/>
    <x v="39"/>
    <x v="4"/>
  </r>
  <r>
    <x v="0"/>
    <s v="14252 - Suðurlandsskógar"/>
    <x v="1"/>
    <n v="1.49"/>
    <n v="800"/>
    <x v="6"/>
    <x v="4"/>
  </r>
  <r>
    <x v="0"/>
    <s v="14252 - Suðurlandsskógar"/>
    <x v="0"/>
    <n v="0.75"/>
    <n v="801"/>
    <x v="6"/>
    <x v="4"/>
  </r>
  <r>
    <x v="0"/>
    <s v="14253 - Vesturlandsskógar"/>
    <x v="0"/>
    <n v="1.5"/>
    <n v="311"/>
    <x v="16"/>
    <x v="3"/>
  </r>
  <r>
    <x v="0"/>
    <s v="14253 - Vesturlandsskógar"/>
    <x v="1"/>
    <n v="0.5"/>
    <n v="311"/>
    <x v="16"/>
    <x v="3"/>
  </r>
  <r>
    <x v="0"/>
    <s v="14254 - Skjólskógar á Vestfjörðum"/>
    <x v="0"/>
    <n v="0.5"/>
    <n v="470"/>
    <x v="10"/>
    <x v="6"/>
  </r>
  <r>
    <x v="0"/>
    <s v="14254 - Skjólskógar á Vestfjörðum"/>
    <x v="1"/>
    <n v="2"/>
    <n v="470"/>
    <x v="10"/>
    <x v="6"/>
  </r>
  <r>
    <x v="0"/>
    <s v="14255 - Norðurlandsskógar"/>
    <x v="0"/>
    <n v="2"/>
    <n v="600"/>
    <x v="3"/>
    <x v="1"/>
  </r>
  <r>
    <x v="0"/>
    <s v="14255 - Norðurlandsskógar"/>
    <x v="1"/>
    <n v="1"/>
    <n v="600"/>
    <x v="3"/>
    <x v="1"/>
  </r>
  <r>
    <x v="0"/>
    <s v="14287 - Úrvinnslusjóður"/>
    <x v="0"/>
    <n v="2"/>
    <n v="108"/>
    <x v="0"/>
    <x v="0"/>
  </r>
  <r>
    <x v="0"/>
    <s v="14287 - Úrvinnslusjóður"/>
    <x v="1"/>
    <n v="3"/>
    <n v="108"/>
    <x v="0"/>
    <x v="0"/>
  </r>
  <r>
    <x v="0"/>
    <s v="14301 - Skipulagsstofnun"/>
    <x v="0"/>
    <n v="11.35"/>
    <n v="150"/>
    <x v="0"/>
    <x v="0"/>
  </r>
  <r>
    <x v="0"/>
    <s v="14301 - Skipulagsstofnun"/>
    <x v="1"/>
    <n v="10.5"/>
    <n v="150"/>
    <x v="0"/>
    <x v="0"/>
  </r>
  <r>
    <x v="0"/>
    <s v="14310 - Landmælingar Íslands"/>
    <x v="0"/>
    <n v="11.9"/>
    <n v="300"/>
    <x v="21"/>
    <x v="3"/>
  </r>
  <r>
    <x v="0"/>
    <s v="14310 - Landmælingar Íslands"/>
    <x v="1"/>
    <n v="11.8"/>
    <n v="300"/>
    <x v="21"/>
    <x v="3"/>
  </r>
  <r>
    <x v="0"/>
    <s v="14320 - Mannvirkjastofnun"/>
    <x v="0"/>
    <n v="6.49"/>
    <n v="101"/>
    <x v="0"/>
    <x v="0"/>
  </r>
  <r>
    <x v="0"/>
    <s v="14320 - Mannvirkjastofnun"/>
    <x v="1"/>
    <n v="18.63"/>
    <n v="101"/>
    <x v="0"/>
    <x v="0"/>
  </r>
  <r>
    <x v="0"/>
    <s v="14401 - Náttúrufræðistofnun Íslands"/>
    <x v="0"/>
    <n v="3"/>
    <n v="600"/>
    <x v="3"/>
    <x v="1"/>
  </r>
  <r>
    <x v="0"/>
    <s v="14401 - Náttúrufræðistofnun Íslands"/>
    <x v="1"/>
    <n v="4.5"/>
    <n v="600"/>
    <x v="3"/>
    <x v="1"/>
  </r>
  <r>
    <x v="0"/>
    <s v="14401 - Náttúrufræðistofnun Íslands"/>
    <x v="0"/>
    <n v="20.5"/>
    <n v="125"/>
    <x v="0"/>
    <x v="0"/>
  </r>
  <r>
    <x v="0"/>
    <s v="14401 - Náttúrufræðistofnun Íslands"/>
    <x v="1"/>
    <n v="19.5"/>
    <n v="125"/>
    <x v="0"/>
    <x v="0"/>
  </r>
  <r>
    <x v="0"/>
    <s v="14407 - Stofnun Vilhjálms Stefánssonar"/>
    <x v="0"/>
    <n v="2.0499999999999998"/>
    <n v="600"/>
    <x v="3"/>
    <x v="1"/>
  </r>
  <r>
    <x v="0"/>
    <s v="14407 - Stofnun Vilhjálms Stefánssonar"/>
    <x v="1"/>
    <n v="1.65"/>
    <n v="600"/>
    <x v="3"/>
    <x v="1"/>
  </r>
  <r>
    <x v="0"/>
    <s v="14412 - Veðurstofa Íslands"/>
    <x v="0"/>
    <n v="1.08"/>
    <n v="300"/>
    <x v="21"/>
    <x v="3"/>
  </r>
  <r>
    <x v="0"/>
    <s v="14412 - Veðurstofa Íslands"/>
    <x v="1"/>
    <n v="0.15"/>
    <n v="300"/>
    <x v="21"/>
    <x v="3"/>
  </r>
  <r>
    <x v="0"/>
    <s v="14412 - Veðurstofa Íslands"/>
    <x v="0"/>
    <n v="1.17"/>
    <n v="600"/>
    <x v="3"/>
    <x v="1"/>
  </r>
  <r>
    <x v="0"/>
    <s v="14412 - Veðurstofa Íslands"/>
    <x v="1"/>
    <n v="0.08"/>
    <n v="600"/>
    <x v="3"/>
    <x v="1"/>
  </r>
  <r>
    <x v="0"/>
    <s v="14412 - Veðurstofa Íslands"/>
    <x v="0"/>
    <n v="7.0000000000000007E-2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08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69"/>
    <n v="524"/>
    <x v="58"/>
    <x v="6"/>
  </r>
  <r>
    <x v="0"/>
    <s v="14412 - Veðurstofa Íslands"/>
    <x v="1"/>
    <n v="0"/>
    <n v="524"/>
    <x v="58"/>
    <x v="6"/>
  </r>
  <r>
    <x v="0"/>
    <s v="14412 - Veðurstofa Íslands"/>
    <x v="0"/>
    <n v="0.08"/>
    <n v="540"/>
    <x v="36"/>
    <x v="5"/>
  </r>
  <r>
    <x v="0"/>
    <s v="14412 - Veðurstofa Íslands"/>
    <x v="1"/>
    <n v="0.08"/>
    <n v="540"/>
    <x v="36"/>
    <x v="5"/>
  </r>
  <r>
    <x v="0"/>
    <s v="14412 - Veðurstofa Íslands"/>
    <x v="0"/>
    <n v="1.5"/>
    <n v="415"/>
    <x v="9"/>
    <x v="6"/>
  </r>
  <r>
    <x v="0"/>
    <s v="14412 - Veðurstofa Íslands"/>
    <x v="1"/>
    <n v="0"/>
    <n v="415"/>
    <x v="9"/>
    <x v="6"/>
  </r>
  <r>
    <x v="0"/>
    <s v="14412 - Veðurstofa Íslands"/>
    <x v="0"/>
    <n v="0.31"/>
    <n v="310"/>
    <x v="16"/>
    <x v="3"/>
  </r>
  <r>
    <x v="0"/>
    <s v="14412 - Veðurstofa Íslands"/>
    <x v="1"/>
    <n v="0.49"/>
    <n v="310"/>
    <x v="16"/>
    <x v="3"/>
  </r>
  <r>
    <x v="0"/>
    <s v="14412 - Veðurstofa Íslands"/>
    <x v="0"/>
    <n v="0.08"/>
    <n v="320"/>
    <x v="16"/>
    <x v="3"/>
  </r>
  <r>
    <x v="0"/>
    <s v="14412 - Veðurstofa Íslands"/>
    <x v="1"/>
    <n v="0"/>
    <n v="320"/>
    <x v="16"/>
    <x v="3"/>
  </r>
  <r>
    <x v="0"/>
    <s v="14412 - Veðurstofa Íslands"/>
    <x v="0"/>
    <n v="0.08"/>
    <n v="720"/>
    <x v="59"/>
    <x v="2"/>
  </r>
  <r>
    <x v="0"/>
    <s v="14412 - Veðurstofa Íslands"/>
    <x v="1"/>
    <n v="0"/>
    <n v="720"/>
    <x v="59"/>
    <x v="2"/>
  </r>
  <r>
    <x v="0"/>
    <s v="14412 - Veðurstofa Íslands"/>
    <x v="0"/>
    <n v="0"/>
    <n v="760"/>
    <x v="42"/>
    <x v="2"/>
  </r>
  <r>
    <x v="0"/>
    <s v="14412 - Veðurstofa Íslands"/>
    <x v="1"/>
    <n v="0.08"/>
    <n v="760"/>
    <x v="42"/>
    <x v="2"/>
  </r>
  <r>
    <x v="0"/>
    <s v="14412 - Veðurstofa Íslands"/>
    <x v="0"/>
    <n v="0.08"/>
    <n v="370"/>
    <x v="33"/>
    <x v="3"/>
  </r>
  <r>
    <x v="0"/>
    <s v="14412 - Veðurstofa Íslands"/>
    <x v="1"/>
    <n v="0.56999999999999995"/>
    <n v="370"/>
    <x v="33"/>
    <x v="3"/>
  </r>
  <r>
    <x v="0"/>
    <s v="14412 - Veðurstofa Íslands"/>
    <x v="0"/>
    <n v="1"/>
    <n v="620"/>
    <x v="37"/>
    <x v="1"/>
  </r>
  <r>
    <x v="0"/>
    <s v="14412 - Veðurstofa Íslands"/>
    <x v="1"/>
    <n v="0.08"/>
    <n v="620"/>
    <x v="37"/>
    <x v="1"/>
  </r>
  <r>
    <x v="0"/>
    <s v="14412 - Veðurstofa Íslands"/>
    <x v="0"/>
    <n v="0"/>
    <s v="Erlendis"/>
    <x v="27"/>
    <x v="8"/>
  </r>
  <r>
    <x v="0"/>
    <s v="14412 - Veðurstofa Íslands"/>
    <x v="1"/>
    <n v="1.75"/>
    <s v="Erlendis"/>
    <x v="27"/>
    <x v="8"/>
  </r>
  <r>
    <x v="0"/>
    <s v="14412 - Veðurstofa Íslands"/>
    <x v="0"/>
    <n v="0.5"/>
    <n v="580"/>
    <x v="1"/>
    <x v="1"/>
  </r>
  <r>
    <x v="0"/>
    <s v="14412 - Veðurstofa Íslands"/>
    <x v="1"/>
    <n v="0.86"/>
    <n v="580"/>
    <x v="1"/>
    <x v="1"/>
  </r>
  <r>
    <x v="0"/>
    <s v="14412 - Veðurstofa Íslands"/>
    <x v="0"/>
    <n v="0"/>
    <n v="715"/>
    <x v="23"/>
    <x v="2"/>
  </r>
  <r>
    <x v="0"/>
    <s v="14412 - Veðurstofa Íslands"/>
    <x v="1"/>
    <n v="1"/>
    <n v="715"/>
    <x v="23"/>
    <x v="2"/>
  </r>
  <r>
    <x v="0"/>
    <s v="14412 - Veðurstofa Íslands"/>
    <x v="0"/>
    <n v="0.62"/>
    <n v="740"/>
    <x v="23"/>
    <x v="2"/>
  </r>
  <r>
    <x v="0"/>
    <s v="14412 - Veðurstofa Íslands"/>
    <x v="1"/>
    <n v="0"/>
    <n v="740"/>
    <x v="23"/>
    <x v="2"/>
  </r>
  <r>
    <x v="0"/>
    <s v="14412 - Veðurstofa Íslands"/>
    <x v="0"/>
    <n v="0"/>
    <n v="225"/>
    <x v="15"/>
    <x v="0"/>
  </r>
  <r>
    <x v="0"/>
    <s v="14412 - Veðurstofa Íslands"/>
    <x v="1"/>
    <n v="1"/>
    <n v="225"/>
    <x v="15"/>
    <x v="0"/>
  </r>
  <r>
    <x v="0"/>
    <s v="14412 - Veðurstofa Íslands"/>
    <x v="0"/>
    <n v="2.9"/>
    <n v="210"/>
    <x v="15"/>
    <x v="0"/>
  </r>
  <r>
    <x v="0"/>
    <s v="14412 - Veðurstofa Íslands"/>
    <x v="1"/>
    <n v="0"/>
    <n v="210"/>
    <x v="15"/>
    <x v="0"/>
  </r>
  <r>
    <x v="0"/>
    <s v="14412 - Veðurstofa Íslands"/>
    <x v="0"/>
    <n v="0.08"/>
    <n v="350"/>
    <x v="25"/>
    <x v="3"/>
  </r>
  <r>
    <x v="0"/>
    <s v="14412 - Veðurstofa Íslands"/>
    <x v="1"/>
    <n v="0"/>
    <n v="350"/>
    <x v="25"/>
    <x v="3"/>
  </r>
  <r>
    <x v="0"/>
    <s v="14412 - Veðurstofa Íslands"/>
    <x v="0"/>
    <n v="4"/>
    <n v="220"/>
    <x v="19"/>
    <x v="0"/>
  </r>
  <r>
    <x v="0"/>
    <s v="14412 - Veðurstofa Íslands"/>
    <x v="1"/>
    <n v="2.4"/>
    <n v="220"/>
    <x v="19"/>
    <x v="0"/>
  </r>
  <r>
    <x v="0"/>
    <s v="14412 - Veðurstofa Íslands"/>
    <x v="0"/>
    <n v="0.08"/>
    <n v="530"/>
    <x v="31"/>
    <x v="5"/>
  </r>
  <r>
    <x v="0"/>
    <s v="14412 - Veðurstofa Íslands"/>
    <x v="1"/>
    <n v="0"/>
    <n v="530"/>
    <x v="31"/>
    <x v="5"/>
  </r>
  <r>
    <x v="0"/>
    <s v="14412 - Veðurstofa Íslands"/>
    <x v="0"/>
    <n v="0"/>
    <n v="810"/>
    <x v="17"/>
    <x v="4"/>
  </r>
  <r>
    <x v="0"/>
    <s v="14412 - Veðurstofa Íslands"/>
    <x v="1"/>
    <n v="7.0000000000000007E-2"/>
    <n v="810"/>
    <x v="17"/>
    <x v="4"/>
  </r>
  <r>
    <x v="0"/>
    <s v="14412 - Veðurstofa Íslands"/>
    <x v="0"/>
    <n v="0.08"/>
    <n v="410"/>
    <x v="10"/>
    <x v="6"/>
  </r>
  <r>
    <x v="0"/>
    <s v="14412 - Veðurstofa Íslands"/>
    <x v="1"/>
    <n v="0"/>
    <n v="410"/>
    <x v="10"/>
    <x v="6"/>
  </r>
  <r>
    <x v="0"/>
    <s v="14412 - Veðurstofa Íslands"/>
    <x v="0"/>
    <n v="4"/>
    <n v="400"/>
    <x v="10"/>
    <x v="6"/>
  </r>
  <r>
    <x v="0"/>
    <s v="14412 - Veðurstofa Íslands"/>
    <x v="1"/>
    <n v="1"/>
    <n v="400"/>
    <x v="10"/>
    <x v="6"/>
  </r>
  <r>
    <x v="0"/>
    <s v="14412 - Veðurstofa Íslands"/>
    <x v="0"/>
    <n v="0.08"/>
    <n v="430"/>
    <x v="10"/>
    <x v="6"/>
  </r>
  <r>
    <x v="0"/>
    <s v="14412 - Veðurstofa Íslands"/>
    <x v="1"/>
    <n v="0"/>
    <n v="430"/>
    <x v="10"/>
    <x v="6"/>
  </r>
  <r>
    <x v="0"/>
    <s v="14412 - Veðurstofa Íslands"/>
    <x v="0"/>
    <n v="0"/>
    <n v="470"/>
    <x v="10"/>
    <x v="6"/>
  </r>
  <r>
    <x v="0"/>
    <s v="14412 - Veðurstofa Íslands"/>
    <x v="1"/>
    <n v="0.34"/>
    <n v="470"/>
    <x v="10"/>
    <x v="6"/>
  </r>
  <r>
    <x v="0"/>
    <s v="14412 - Veðurstofa Íslands"/>
    <x v="0"/>
    <n v="7"/>
    <n v="200"/>
    <x v="2"/>
    <x v="0"/>
  </r>
  <r>
    <x v="0"/>
    <s v="14412 - Veðurstofa Íslands"/>
    <x v="1"/>
    <n v="9.8000000000000007"/>
    <n v="200"/>
    <x v="2"/>
    <x v="0"/>
  </r>
  <r>
    <x v="0"/>
    <s v="14412 - Veðurstofa Íslands"/>
    <x v="0"/>
    <n v="0"/>
    <n v="685"/>
    <x v="40"/>
    <x v="1"/>
  </r>
  <r>
    <x v="0"/>
    <s v="14412 - Veðurstofa Íslands"/>
    <x v="1"/>
    <n v="0.51"/>
    <n v="685"/>
    <x v="40"/>
    <x v="1"/>
  </r>
  <r>
    <x v="0"/>
    <s v="14412 - Veðurstofa Íslands"/>
    <x v="0"/>
    <n v="1"/>
    <n v="270"/>
    <x v="26"/>
    <x v="0"/>
  </r>
  <r>
    <x v="0"/>
    <s v="14412 - Veðurstofa Íslands"/>
    <x v="1"/>
    <n v="1.75"/>
    <n v="270"/>
    <x v="26"/>
    <x v="0"/>
  </r>
  <r>
    <x v="0"/>
    <s v="14412 - Veðurstofa Íslands"/>
    <x v="0"/>
    <n v="0.08"/>
    <n v="870"/>
    <x v="38"/>
    <x v="4"/>
  </r>
  <r>
    <x v="0"/>
    <s v="14412 - Veðurstofa Íslands"/>
    <x v="1"/>
    <n v="0"/>
    <n v="870"/>
    <x v="38"/>
    <x v="4"/>
  </r>
  <r>
    <x v="0"/>
    <s v="14412 - Veðurstofa Íslands"/>
    <x v="0"/>
    <n v="0.8"/>
    <n v="640"/>
    <x v="11"/>
    <x v="1"/>
  </r>
  <r>
    <x v="0"/>
    <s v="14412 - Veðurstofa Íslands"/>
    <x v="1"/>
    <n v="7.0000000000000007E-2"/>
    <n v="640"/>
    <x v="11"/>
    <x v="1"/>
  </r>
  <r>
    <x v="0"/>
    <s v="14412 - Veðurstofa Íslands"/>
    <x v="0"/>
    <n v="7.0000000000000007E-2"/>
    <n v="670"/>
    <x v="11"/>
    <x v="1"/>
  </r>
  <r>
    <x v="0"/>
    <s v="14412 - Veðurstofa Íslands"/>
    <x v="1"/>
    <n v="0"/>
    <n v="670"/>
    <x v="11"/>
    <x v="1"/>
  </r>
  <r>
    <x v="0"/>
    <s v="14412 - Veðurstofa Íslands"/>
    <x v="0"/>
    <n v="0.08"/>
    <n v="675"/>
    <x v="11"/>
    <x v="1"/>
  </r>
  <r>
    <x v="0"/>
    <s v="14412 - Veðurstofa Íslands"/>
    <x v="1"/>
    <n v="0"/>
    <n v="675"/>
    <x v="11"/>
    <x v="1"/>
  </r>
  <r>
    <x v="0"/>
    <s v="14412 - Veðurstofa Íslands"/>
    <x v="0"/>
    <n v="0.15"/>
    <n v="860"/>
    <x v="39"/>
    <x v="4"/>
  </r>
  <r>
    <x v="0"/>
    <s v="14412 - Veðurstofa Íslands"/>
    <x v="1"/>
    <n v="0.15"/>
    <n v="860"/>
    <x v="39"/>
    <x v="4"/>
  </r>
  <r>
    <x v="0"/>
    <s v="14412 - Veðurstofa Íslands"/>
    <x v="0"/>
    <n v="7.0000000000000007E-2"/>
    <n v="850"/>
    <x v="49"/>
    <x v="4"/>
  </r>
  <r>
    <x v="0"/>
    <s v="14412 - Veðurstofa Íslands"/>
    <x v="1"/>
    <n v="0.14000000000000001"/>
    <n v="850"/>
    <x v="49"/>
    <x v="4"/>
  </r>
  <r>
    <x v="0"/>
    <s v="14412 - Veðurstofa Íslands"/>
    <x v="0"/>
    <n v="3.6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1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40.82"/>
    <n v="101"/>
    <x v="0"/>
    <x v="0"/>
  </r>
  <r>
    <x v="0"/>
    <s v="14412 - Veðurstofa Íslands"/>
    <x v="1"/>
    <n v="26.35"/>
    <n v="101"/>
    <x v="0"/>
    <x v="0"/>
  </r>
  <r>
    <x v="0"/>
    <s v="14412 - Veðurstofa Íslands"/>
    <x v="0"/>
    <n v="2.8"/>
    <n v="170"/>
    <x v="51"/>
    <x v="0"/>
  </r>
  <r>
    <x v="0"/>
    <s v="14412 - Veðurstofa Íslands"/>
    <x v="1"/>
    <n v="0"/>
    <n v="170"/>
    <x v="51"/>
    <x v="0"/>
  </r>
  <r>
    <x v="0"/>
    <s v="14412 - Veðurstofa Íslands"/>
    <x v="0"/>
    <n v="0"/>
    <n v="710"/>
    <x v="28"/>
    <x v="2"/>
  </r>
  <r>
    <x v="0"/>
    <s v="14412 - Veðurstofa Íslands"/>
    <x v="1"/>
    <n v="0.08"/>
    <n v="710"/>
    <x v="28"/>
    <x v="2"/>
  </r>
  <r>
    <x v="0"/>
    <s v="14412 - Veðurstofa Íslands"/>
    <x v="0"/>
    <n v="0.11"/>
    <n v="880"/>
    <x v="32"/>
    <x v="4"/>
  </r>
  <r>
    <x v="0"/>
    <s v="14412 - Veðurstofa Íslands"/>
    <x v="1"/>
    <n v="0.08"/>
    <n v="880"/>
    <x v="32"/>
    <x v="4"/>
  </r>
  <r>
    <x v="0"/>
    <s v="14412 - Veðurstofa Íslands"/>
    <x v="0"/>
    <n v="0.21"/>
    <n v="660"/>
    <x v="52"/>
    <x v="1"/>
  </r>
  <r>
    <x v="0"/>
    <s v="14412 - Veðurstofa Íslands"/>
    <x v="1"/>
    <n v="0.54"/>
    <n v="660"/>
    <x v="52"/>
    <x v="1"/>
  </r>
  <r>
    <x v="0"/>
    <s v="14412 - Veðurstofa Íslands"/>
    <x v="0"/>
    <n v="0"/>
    <n v="355"/>
    <x v="30"/>
    <x v="3"/>
  </r>
  <r>
    <x v="0"/>
    <s v="14412 - Veðurstofa Íslands"/>
    <x v="1"/>
    <n v="0.34"/>
    <n v="355"/>
    <x v="30"/>
    <x v="3"/>
  </r>
  <r>
    <x v="0"/>
    <s v="14412 - Veðurstofa Íslands"/>
    <x v="0"/>
    <n v="0"/>
    <n v="510"/>
    <x v="35"/>
    <x v="6"/>
  </r>
  <r>
    <x v="0"/>
    <s v="14412 - Veðurstofa Íslands"/>
    <x v="1"/>
    <n v="0.17"/>
    <n v="510"/>
    <x v="35"/>
    <x v="6"/>
  </r>
  <r>
    <x v="0"/>
    <s v="14412 - Veðurstofa Íslands"/>
    <x v="0"/>
    <n v="0"/>
    <n v="340"/>
    <x v="5"/>
    <x v="3"/>
  </r>
  <r>
    <x v="0"/>
    <s v="14412 - Veðurstofa Íslands"/>
    <x v="1"/>
    <n v="1"/>
    <n v="340"/>
    <x v="5"/>
    <x v="3"/>
  </r>
  <r>
    <x v="0"/>
    <s v="14412 - Veðurstofa Íslands"/>
    <x v="0"/>
    <n v="0.63"/>
    <n v="820"/>
    <x v="6"/>
    <x v="4"/>
  </r>
  <r>
    <x v="0"/>
    <s v="14412 - Veðurstofa Íslands"/>
    <x v="1"/>
    <n v="0"/>
    <n v="820"/>
    <x v="6"/>
    <x v="4"/>
  </r>
  <r>
    <x v="0"/>
    <s v="14412 - Veðurstofa Íslands"/>
    <x v="0"/>
    <n v="7.0000000000000007E-2"/>
    <n v="800"/>
    <x v="6"/>
    <x v="4"/>
  </r>
  <r>
    <x v="0"/>
    <s v="14412 - Veðurstofa Íslands"/>
    <x v="1"/>
    <n v="0.71"/>
    <n v="800"/>
    <x v="6"/>
    <x v="4"/>
  </r>
  <r>
    <x v="0"/>
    <s v="14412 - Veðurstofa Íslands"/>
    <x v="0"/>
    <n v="1.08"/>
    <n v="780"/>
    <x v="13"/>
    <x v="4"/>
  </r>
  <r>
    <x v="0"/>
    <s v="14412 - Veðurstofa Íslands"/>
    <x v="1"/>
    <n v="0.08"/>
    <n v="780"/>
    <x v="13"/>
    <x v="4"/>
  </r>
  <r>
    <x v="0"/>
    <s v="14412 - Veðurstofa Íslands"/>
    <x v="0"/>
    <n v="0.08"/>
    <n v="785"/>
    <x v="13"/>
    <x v="4"/>
  </r>
  <r>
    <x v="0"/>
    <s v="14412 - Veðurstofa Íslands"/>
    <x v="1"/>
    <n v="0"/>
    <n v="785"/>
    <x v="13"/>
    <x v="4"/>
  </r>
  <r>
    <x v="0"/>
    <s v="14412 - Veðurstofa Íslands"/>
    <x v="0"/>
    <n v="0"/>
    <n v="550"/>
    <x v="7"/>
    <x v="5"/>
  </r>
  <r>
    <x v="0"/>
    <s v="14412 - Veðurstofa Íslands"/>
    <x v="1"/>
    <n v="0.86"/>
    <n v="550"/>
    <x v="7"/>
    <x v="5"/>
  </r>
  <r>
    <x v="0"/>
    <s v="14412 - Veðurstofa Íslands"/>
    <x v="0"/>
    <n v="0.08"/>
    <n v="551"/>
    <x v="7"/>
    <x v="5"/>
  </r>
  <r>
    <x v="0"/>
    <s v="14412 - Veðurstofa Íslands"/>
    <x v="1"/>
    <n v="0"/>
    <n v="551"/>
    <x v="7"/>
    <x v="5"/>
  </r>
  <r>
    <x v="0"/>
    <s v="14412 - Veðurstofa Íslands"/>
    <x v="0"/>
    <n v="0.08"/>
    <n v="816"/>
    <x v="55"/>
    <x v="4"/>
  </r>
  <r>
    <x v="0"/>
    <s v="14412 - Veðurstofa Íslands"/>
    <x v="1"/>
    <n v="0"/>
    <n v="816"/>
    <x v="55"/>
    <x v="4"/>
  </r>
  <r>
    <x v="0"/>
    <s v="14412 - Veðurstofa Íslands"/>
    <x v="0"/>
    <n v="0.08"/>
    <n v="450"/>
    <x v="34"/>
    <x v="6"/>
  </r>
  <r>
    <x v="0"/>
    <s v="14412 - Veðurstofa Íslands"/>
    <x v="1"/>
    <n v="0.08"/>
    <n v="450"/>
    <x v="34"/>
    <x v="6"/>
  </r>
  <r>
    <x v="0"/>
    <s v="14412 - Veðurstofa Íslands"/>
    <x v="0"/>
    <n v="0.41"/>
    <n v="690"/>
    <x v="56"/>
    <x v="2"/>
  </r>
  <r>
    <x v="0"/>
    <s v="14412 - Veðurstofa Íslands"/>
    <x v="1"/>
    <n v="0"/>
    <n v="690"/>
    <x v="56"/>
    <x v="2"/>
  </r>
  <r>
    <x v="0"/>
    <s v="14412 - Veðurstofa Íslands"/>
    <x v="0"/>
    <n v="0.5"/>
    <n v="645"/>
    <x v="24"/>
    <x v="1"/>
  </r>
  <r>
    <x v="0"/>
    <s v="14412 - Veðurstofa Íslands"/>
    <x v="1"/>
    <n v="0.21"/>
    <n v="645"/>
    <x v="24"/>
    <x v="1"/>
  </r>
  <r>
    <x v="0"/>
    <s v="21210 - Rekstrarfélagið Borgartúni 21"/>
    <x v="1"/>
    <n v="2.15"/>
    <n v="105"/>
    <x v="0"/>
    <x v="0"/>
  </r>
  <r>
    <x v="0"/>
    <s v="21215 - Borgartún 7, fasteign"/>
    <x v="1"/>
    <n v="0.25"/>
    <n v="105"/>
    <x v="0"/>
    <x v="0"/>
  </r>
  <r>
    <x v="0"/>
    <s v="29101 - ÁTVR"/>
    <x v="0"/>
    <n v="3.16"/>
    <n v="300"/>
    <x v="21"/>
    <x v="3"/>
  </r>
  <r>
    <x v="0"/>
    <s v="29101 - ÁTVR"/>
    <x v="0"/>
    <n v="5.28"/>
    <n v="600"/>
    <x v="3"/>
    <x v="1"/>
  </r>
  <r>
    <x v="0"/>
    <s v="29101 - ÁTVR"/>
    <x v="1"/>
    <n v="1.69"/>
    <n v="600"/>
    <x v="3"/>
    <x v="1"/>
  </r>
  <r>
    <x v="0"/>
    <s v="29101 - ÁTVR"/>
    <x v="0"/>
    <n v="1.3"/>
    <n v="540"/>
    <x v="36"/>
    <x v="5"/>
  </r>
  <r>
    <x v="0"/>
    <s v="29101 - ÁTVR"/>
    <x v="0"/>
    <n v="2.08"/>
    <n v="310"/>
    <x v="16"/>
    <x v="3"/>
  </r>
  <r>
    <x v="0"/>
    <s v="29101 - ÁTVR"/>
    <x v="0"/>
    <n v="0.39"/>
    <n v="370"/>
    <x v="33"/>
    <x v="3"/>
  </r>
  <r>
    <x v="0"/>
    <s v="29101 - ÁTVR"/>
    <x v="0"/>
    <n v="1.54"/>
    <n v="620"/>
    <x v="37"/>
    <x v="1"/>
  </r>
  <r>
    <x v="0"/>
    <s v="29101 - ÁTVR"/>
    <x v="0"/>
    <n v="0.39"/>
    <n v="765"/>
    <x v="4"/>
    <x v="2"/>
  </r>
  <r>
    <x v="0"/>
    <s v="29101 - ÁTVR"/>
    <x v="0"/>
    <n v="0.65"/>
    <n v="580"/>
    <x v="1"/>
    <x v="1"/>
  </r>
  <r>
    <x v="0"/>
    <s v="29101 - ÁTVR"/>
    <x v="1"/>
    <n v="0.63"/>
    <n v="580"/>
    <x v="1"/>
    <x v="1"/>
  </r>
  <r>
    <x v="0"/>
    <s v="29101 - ÁTVR"/>
    <x v="0"/>
    <n v="1.41"/>
    <n v="730"/>
    <x v="23"/>
    <x v="2"/>
  </r>
  <r>
    <x v="0"/>
    <s v="29101 - ÁTVR"/>
    <x v="1"/>
    <n v="0.16"/>
    <n v="730"/>
    <x v="23"/>
    <x v="2"/>
  </r>
  <r>
    <x v="0"/>
    <s v="29101 - ÁTVR"/>
    <x v="1"/>
    <n v="0.63"/>
    <n v="740"/>
    <x v="23"/>
    <x v="2"/>
  </r>
  <r>
    <x v="0"/>
    <s v="29101 - ÁTVR"/>
    <x v="0"/>
    <n v="0.36"/>
    <n v="750"/>
    <x v="23"/>
    <x v="2"/>
  </r>
  <r>
    <x v="0"/>
    <s v="29101 - ÁTVR"/>
    <x v="0"/>
    <n v="3.06"/>
    <n v="700"/>
    <x v="18"/>
    <x v="2"/>
  </r>
  <r>
    <x v="0"/>
    <s v="29101 - ÁTVR"/>
    <x v="0"/>
    <n v="1.48"/>
    <n v="240"/>
    <x v="29"/>
    <x v="7"/>
  </r>
  <r>
    <x v="0"/>
    <s v="29101 - ÁTVR"/>
    <x v="0"/>
    <n v="0.37"/>
    <n v="350"/>
    <x v="25"/>
    <x v="3"/>
  </r>
  <r>
    <x v="0"/>
    <s v="29101 - ÁTVR"/>
    <x v="0"/>
    <n v="1.96"/>
    <n v="220"/>
    <x v="19"/>
    <x v="0"/>
  </r>
  <r>
    <x v="0"/>
    <s v="29101 - ÁTVR"/>
    <x v="1"/>
    <n v="3.86"/>
    <n v="220"/>
    <x v="19"/>
    <x v="0"/>
  </r>
  <r>
    <x v="0"/>
    <s v="29101 - ÁTVR"/>
    <x v="0"/>
    <n v="1.47"/>
    <n v="845"/>
    <x v="45"/>
    <x v="4"/>
  </r>
  <r>
    <x v="0"/>
    <s v="29101 - ÁTVR"/>
    <x v="1"/>
    <n v="0.28999999999999998"/>
    <n v="530"/>
    <x v="31"/>
    <x v="5"/>
  </r>
  <r>
    <x v="0"/>
    <s v="29101 - ÁTVR"/>
    <x v="0"/>
    <n v="1.81"/>
    <n v="810"/>
    <x v="17"/>
    <x v="4"/>
  </r>
  <r>
    <x v="0"/>
    <s v="29101 - ÁTVR"/>
    <x v="1"/>
    <n v="0.88"/>
    <n v="810"/>
    <x v="17"/>
    <x v="4"/>
  </r>
  <r>
    <x v="0"/>
    <s v="29101 - ÁTVR"/>
    <x v="0"/>
    <n v="0.01"/>
    <n v="400"/>
    <x v="10"/>
    <x v="6"/>
  </r>
  <r>
    <x v="0"/>
    <s v="29101 - ÁTVR"/>
    <x v="1"/>
    <n v="1.93"/>
    <n v="400"/>
    <x v="10"/>
    <x v="6"/>
  </r>
  <r>
    <x v="0"/>
    <s v="29101 - ÁTVR"/>
    <x v="0"/>
    <n v="2.0099999999999998"/>
    <n v="200"/>
    <x v="2"/>
    <x v="0"/>
  </r>
  <r>
    <x v="0"/>
    <s v="29101 - ÁTVR"/>
    <x v="1"/>
    <n v="4.79"/>
    <n v="200"/>
    <x v="2"/>
    <x v="0"/>
  </r>
  <r>
    <x v="0"/>
    <s v="29101 - ÁTVR"/>
    <x v="0"/>
    <n v="2.33"/>
    <n v="201"/>
    <x v="2"/>
    <x v="0"/>
  </r>
  <r>
    <x v="0"/>
    <s v="29101 - ÁTVR"/>
    <x v="1"/>
    <n v="1.32"/>
    <n v="201"/>
    <x v="2"/>
    <x v="0"/>
  </r>
  <r>
    <x v="0"/>
    <s v="29101 - ÁTVR"/>
    <x v="0"/>
    <n v="0.36"/>
    <n v="680"/>
    <x v="40"/>
    <x v="1"/>
  </r>
  <r>
    <x v="0"/>
    <s v="29101 - ÁTVR"/>
    <x v="0"/>
    <n v="2.76"/>
    <n v="270"/>
    <x v="26"/>
    <x v="0"/>
  </r>
  <r>
    <x v="0"/>
    <s v="29101 - ÁTVR"/>
    <x v="1"/>
    <n v="0.8"/>
    <n v="270"/>
    <x v="26"/>
    <x v="0"/>
  </r>
  <r>
    <x v="0"/>
    <s v="29101 - ÁTVR"/>
    <x v="0"/>
    <n v="0.38"/>
    <n v="870"/>
    <x v="38"/>
    <x v="4"/>
  </r>
  <r>
    <x v="0"/>
    <s v="29101 - ÁTVR"/>
    <x v="0"/>
    <n v="1.44"/>
    <n v="640"/>
    <x v="11"/>
    <x v="1"/>
  </r>
  <r>
    <x v="0"/>
    <s v="29101 - ÁTVR"/>
    <x v="0"/>
    <n v="0.31"/>
    <n v="670"/>
    <x v="11"/>
    <x v="1"/>
  </r>
  <r>
    <x v="0"/>
    <s v="29101 - ÁTVR"/>
    <x v="0"/>
    <n v="0.81"/>
    <n v="860"/>
    <x v="39"/>
    <x v="4"/>
  </r>
  <r>
    <x v="0"/>
    <s v="29101 - ÁTVR"/>
    <x v="1"/>
    <n v="0.7"/>
    <n v="860"/>
    <x v="39"/>
    <x v="4"/>
  </r>
  <r>
    <x v="0"/>
    <s v="29101 - ÁTVR"/>
    <x v="0"/>
    <n v="1.43"/>
    <n v="850"/>
    <x v="49"/>
    <x v="4"/>
  </r>
  <r>
    <x v="0"/>
    <s v="29101 - ÁTVR"/>
    <x v="0"/>
    <n v="2.25"/>
    <n v="260"/>
    <x v="20"/>
    <x v="7"/>
  </r>
  <r>
    <x v="0"/>
    <s v="29101 - ÁTVR"/>
    <x v="1"/>
    <n v="2.65"/>
    <n v="260"/>
    <x v="20"/>
    <x v="7"/>
  </r>
  <r>
    <x v="0"/>
    <s v="29101 - ÁTVR"/>
    <x v="0"/>
    <n v="0.57999999999999996"/>
    <n v="101"/>
    <x v="0"/>
    <x v="0"/>
  </r>
  <r>
    <x v="0"/>
    <s v="29101 - ÁTVR"/>
    <x v="1"/>
    <n v="3.12"/>
    <n v="101"/>
    <x v="0"/>
    <x v="0"/>
  </r>
  <r>
    <x v="0"/>
    <s v="29101 - ÁTVR"/>
    <x v="0"/>
    <n v="2.4700000000000002"/>
    <n v="103"/>
    <x v="0"/>
    <x v="0"/>
  </r>
  <r>
    <x v="0"/>
    <s v="29101 - ÁTVR"/>
    <x v="1"/>
    <n v="4.5199999999999996"/>
    <n v="103"/>
    <x v="0"/>
    <x v="0"/>
  </r>
  <r>
    <x v="0"/>
    <s v="29101 - ÁTVR"/>
    <x v="0"/>
    <n v="4.2"/>
    <n v="104"/>
    <x v="0"/>
    <x v="0"/>
  </r>
  <r>
    <x v="0"/>
    <s v="29101 - ÁTVR"/>
    <x v="1"/>
    <n v="2.78"/>
    <n v="104"/>
    <x v="0"/>
    <x v="0"/>
  </r>
  <r>
    <x v="0"/>
    <s v="29101 - ÁTVR"/>
    <x v="0"/>
    <n v="2.35"/>
    <n v="105"/>
    <x v="0"/>
    <x v="0"/>
  </r>
  <r>
    <x v="0"/>
    <s v="29101 - ÁTVR"/>
    <x v="1"/>
    <n v="1.69"/>
    <n v="105"/>
    <x v="0"/>
    <x v="0"/>
  </r>
  <r>
    <x v="0"/>
    <s v="29101 - ÁTVR"/>
    <x v="0"/>
    <n v="3.73"/>
    <n v="108"/>
    <x v="0"/>
    <x v="0"/>
  </r>
  <r>
    <x v="0"/>
    <s v="29101 - ÁTVR"/>
    <x v="1"/>
    <n v="2.57"/>
    <n v="108"/>
    <x v="0"/>
    <x v="0"/>
  </r>
  <r>
    <x v="0"/>
    <s v="29101 - ÁTVR"/>
    <x v="0"/>
    <n v="1.3"/>
    <n v="109"/>
    <x v="0"/>
    <x v="0"/>
  </r>
  <r>
    <x v="0"/>
    <s v="29101 - ÁTVR"/>
    <x v="1"/>
    <n v="3.05"/>
    <n v="109"/>
    <x v="0"/>
    <x v="0"/>
  </r>
  <r>
    <x v="0"/>
    <s v="29101 - ÁTVR"/>
    <x v="0"/>
    <n v="31.67"/>
    <n v="110"/>
    <x v="0"/>
    <x v="0"/>
  </r>
  <r>
    <x v="0"/>
    <s v="29101 - ÁTVR"/>
    <x v="1"/>
    <n v="64.680000000000007"/>
    <n v="110"/>
    <x v="0"/>
    <x v="0"/>
  </r>
  <r>
    <x v="0"/>
    <s v="29101 - ÁTVR"/>
    <x v="0"/>
    <n v="0.48"/>
    <n v="170"/>
    <x v="51"/>
    <x v="0"/>
  </r>
  <r>
    <x v="0"/>
    <s v="29101 - ÁTVR"/>
    <x v="1"/>
    <n v="3.89"/>
    <n v="170"/>
    <x v="51"/>
    <x v="0"/>
  </r>
  <r>
    <x v="0"/>
    <s v="29101 - ÁTVR"/>
    <x v="0"/>
    <n v="0.38"/>
    <n v="710"/>
    <x v="28"/>
    <x v="2"/>
  </r>
  <r>
    <x v="0"/>
    <s v="29101 - ÁTVR"/>
    <x v="0"/>
    <n v="0.46"/>
    <n v="880"/>
    <x v="32"/>
    <x v="4"/>
  </r>
  <r>
    <x v="0"/>
    <s v="29101 - ÁTVR"/>
    <x v="0"/>
    <n v="1.28"/>
    <n v="355"/>
    <x v="30"/>
    <x v="3"/>
  </r>
  <r>
    <x v="0"/>
    <s v="29101 - ÁTVR"/>
    <x v="0"/>
    <n v="0.24"/>
    <n v="510"/>
    <x v="35"/>
    <x v="6"/>
  </r>
  <r>
    <x v="0"/>
    <s v="29101 - ÁTVR"/>
    <x v="0"/>
    <n v="0.81"/>
    <n v="340"/>
    <x v="5"/>
    <x v="3"/>
  </r>
  <r>
    <x v="0"/>
    <s v="29101 - ÁTVR"/>
    <x v="0"/>
    <n v="6.84"/>
    <n v="800"/>
    <x v="6"/>
    <x v="4"/>
  </r>
  <r>
    <x v="0"/>
    <s v="29101 - ÁTVR"/>
    <x v="1"/>
    <n v="1"/>
    <n v="800"/>
    <x v="6"/>
    <x v="4"/>
  </r>
  <r>
    <x v="0"/>
    <s v="29101 - ÁTVR"/>
    <x v="0"/>
    <n v="1.48"/>
    <n v="780"/>
    <x v="13"/>
    <x v="4"/>
  </r>
  <r>
    <x v="0"/>
    <s v="29101 - ÁTVR"/>
    <x v="0"/>
    <n v="1.25"/>
    <n v="550"/>
    <x v="7"/>
    <x v="5"/>
  </r>
  <r>
    <x v="0"/>
    <s v="29101 - ÁTVR"/>
    <x v="1"/>
    <n v="1"/>
    <n v="550"/>
    <x v="7"/>
    <x v="5"/>
  </r>
  <r>
    <x v="0"/>
    <s v="29101 - ÁTVR"/>
    <x v="0"/>
    <n v="0.41"/>
    <n v="815"/>
    <x v="55"/>
    <x v="4"/>
  </r>
  <r>
    <x v="0"/>
    <s v="29101 - ÁTVR"/>
    <x v="0"/>
    <n v="3.37"/>
    <n v="900"/>
    <x v="22"/>
    <x v="4"/>
  </r>
  <r>
    <x v="0"/>
    <s v="29101 - ÁTVR"/>
    <x v="0"/>
    <n v="1.25"/>
    <n v="450"/>
    <x v="34"/>
    <x v="6"/>
  </r>
  <r>
    <x v="0"/>
    <s v="29101 - ÁTVR"/>
    <x v="0"/>
    <n v="0.38"/>
    <n v="690"/>
    <x v="56"/>
    <x v="2"/>
  </r>
  <r>
    <x v="0"/>
    <s v="29101 - ÁTVR"/>
    <x v="1"/>
    <n v="0.02"/>
    <n v="690"/>
    <x v="56"/>
    <x v="2"/>
  </r>
  <r>
    <x v="0"/>
    <s v="34101 - Íslenskar orkurannsóknir"/>
    <x v="0"/>
    <n v="2"/>
    <n v="602"/>
    <x v="3"/>
    <x v="1"/>
  </r>
  <r>
    <x v="0"/>
    <s v="34101 - Íslenskar orkurannsóknir"/>
    <x v="1"/>
    <n v="4"/>
    <n v="602"/>
    <x v="3"/>
    <x v="1"/>
  </r>
  <r>
    <x v="0"/>
    <s v="34101 - Íslenskar orkurannsóknir"/>
    <x v="0"/>
    <n v="19.8"/>
    <n v="108"/>
    <x v="0"/>
    <x v="0"/>
  </r>
  <r>
    <x v="0"/>
    <s v="34101 - Íslenskar orkurannsóknir"/>
    <x v="1"/>
    <n v="41.42"/>
    <n v="108"/>
    <x v="0"/>
    <x v="0"/>
  </r>
  <r>
    <x v="0"/>
    <s v="48201 - Íbúðalánasjóður"/>
    <x v="0"/>
    <n v="42.85"/>
    <n v="105"/>
    <x v="0"/>
    <x v="0"/>
  </r>
  <r>
    <x v="0"/>
    <s v="48201 - Íbúðalánasjóður"/>
    <x v="1"/>
    <n v="35.24"/>
    <n v="105"/>
    <x v="0"/>
    <x v="0"/>
  </r>
  <r>
    <x v="0"/>
    <s v="48201 - Íbúðalánasjóður"/>
    <x v="0"/>
    <n v="13.85"/>
    <n v="550"/>
    <x v="7"/>
    <x v="5"/>
  </r>
  <r>
    <x v="0"/>
    <s v="48201 - Íbúðalánasjóður"/>
    <x v="1"/>
    <n v="4"/>
    <n v="550"/>
    <x v="7"/>
    <x v="5"/>
  </r>
  <r>
    <x v="0"/>
    <s v="6702 - Þjóðkirkjan"/>
    <x v="0"/>
    <n v="0"/>
    <n v="810"/>
    <x v="17"/>
    <x v="4"/>
  </r>
  <r>
    <x v="0"/>
    <s v="6702 - Þjóðkirkjan"/>
    <x v="0"/>
    <n v="0"/>
    <n v="870"/>
    <x v="38"/>
    <x v="4"/>
  </r>
  <r>
    <x v="0"/>
    <s v="6703 - Þjóðkirkjan"/>
    <x v="1"/>
    <n v="1"/>
    <n v="810"/>
    <x v="17"/>
    <x v="4"/>
  </r>
  <r>
    <x v="0"/>
    <s v="6703 - Þjóðkirkjan"/>
    <x v="1"/>
    <n v="1"/>
    <n v="870"/>
    <x v="38"/>
    <x v="4"/>
  </r>
  <r>
    <x v="0"/>
    <s v="6704 - Þjóðkirkjan"/>
    <x v="0"/>
    <n v="0"/>
    <n v="880"/>
    <x v="32"/>
    <x v="4"/>
  </r>
  <r>
    <x v="0"/>
    <s v="6704 - Þjóðkirkjan"/>
    <x v="0"/>
    <n v="0"/>
    <n v="820"/>
    <x v="6"/>
    <x v="4"/>
  </r>
  <r>
    <x v="0"/>
    <s v="6704 - Þjóðkirkjan"/>
    <x v="0"/>
    <n v="0"/>
    <n v="900"/>
    <x v="22"/>
    <x v="4"/>
  </r>
  <r>
    <x v="0"/>
    <s v="6705 - Þjóðkirkjan"/>
    <x v="1"/>
    <n v="1"/>
    <n v="880"/>
    <x v="32"/>
    <x v="4"/>
  </r>
  <r>
    <x v="0"/>
    <s v="6705 - Þjóðkirkjan"/>
    <x v="1"/>
    <n v="1"/>
    <n v="820"/>
    <x v="6"/>
    <x v="4"/>
  </r>
  <r>
    <x v="0"/>
    <s v="6705 - Þjóðkirkjan"/>
    <x v="1"/>
    <n v="2"/>
    <n v="900"/>
    <x v="22"/>
    <x v="4"/>
  </r>
  <r>
    <x v="0"/>
    <s v="88374 - LSH Verkefni"/>
    <x v="0"/>
    <n v="2.38"/>
    <n v="101"/>
    <x v="0"/>
    <x v="0"/>
  </r>
  <r>
    <x v="0"/>
    <s v="88374 - LSH Verkefni"/>
    <x v="1"/>
    <n v="0.6"/>
    <n v="101"/>
    <x v="0"/>
    <x v="0"/>
  </r>
  <r>
    <x v="0"/>
    <s v="88374 - LSH Verkefni"/>
    <x v="0"/>
    <n v="8.64"/>
    <n v="108"/>
    <x v="0"/>
    <x v="0"/>
  </r>
  <r>
    <x v="0"/>
    <s v="88374 - LSH Verkefni"/>
    <x v="1"/>
    <n v="1"/>
    <n v="108"/>
    <x v="0"/>
    <x v="0"/>
  </r>
  <r>
    <x v="1"/>
    <s v="Ás/Ásbyrgi, Hveragerði"/>
    <x v="0"/>
    <n v="74"/>
    <n v="810"/>
    <x v="17"/>
    <x v="4"/>
  </r>
  <r>
    <x v="1"/>
    <s v="Ás/Ásbyrgi, Hveragerði"/>
    <x v="1"/>
    <n v="15"/>
    <n v="810"/>
    <x v="17"/>
    <x v="4"/>
  </r>
  <r>
    <x v="1"/>
    <s v="Barmahlíð, Reykhólum"/>
    <x v="0"/>
    <n v="9"/>
    <n v="380"/>
    <x v="50"/>
    <x v="6"/>
  </r>
  <r>
    <x v="1"/>
    <s v="Barmahlíð, Reykhólum"/>
    <x v="1"/>
    <n v="0"/>
    <n v="380"/>
    <x v="50"/>
    <x v="6"/>
  </r>
  <r>
    <x v="0"/>
    <s v="Byggðastofnun"/>
    <x v="1"/>
    <n v="1"/>
    <n v="640"/>
    <x v="11"/>
    <x v="1"/>
  </r>
  <r>
    <x v="0"/>
    <s v="Byggðastofnun"/>
    <x v="0"/>
    <n v="1"/>
    <n v="101"/>
    <x v="0"/>
    <x v="0"/>
  </r>
  <r>
    <x v="0"/>
    <s v="Byggðastofnun"/>
    <x v="0"/>
    <n v="10"/>
    <n v="550"/>
    <x v="7"/>
    <x v="5"/>
  </r>
  <r>
    <x v="0"/>
    <s v="Byggðastofnun"/>
    <x v="1"/>
    <n v="11"/>
    <n v="550"/>
    <x v="7"/>
    <x v="5"/>
  </r>
  <r>
    <x v="1"/>
    <s v="Dagvist og endurhæfingastöð MS-sjúklinga"/>
    <x v="0"/>
    <n v="14.55"/>
    <n v="103"/>
    <x v="0"/>
    <x v="0"/>
  </r>
  <r>
    <x v="1"/>
    <s v="Dagvist og endurhæfingastöð MS-sjúklinga"/>
    <x v="1"/>
    <n v="0"/>
    <n v="103"/>
    <x v="0"/>
    <x v="0"/>
  </r>
  <r>
    <x v="1"/>
    <s v="Dalbær, Dalvík"/>
    <x v="0"/>
    <n v="29"/>
    <n v="620"/>
    <x v="37"/>
    <x v="1"/>
  </r>
  <r>
    <x v="1"/>
    <s v="Dalbær, Dalvík"/>
    <x v="1"/>
    <n v="4"/>
    <n v="620"/>
    <x v="37"/>
    <x v="1"/>
  </r>
  <r>
    <x v="1"/>
    <s v="Drafnarhús"/>
    <x v="0"/>
    <n v="5.5"/>
    <n v="220"/>
    <x v="19"/>
    <x v="0"/>
  </r>
  <r>
    <x v="1"/>
    <s v="Drafnarhús"/>
    <x v="1"/>
    <n v="0"/>
    <n v="220"/>
    <x v="19"/>
    <x v="0"/>
  </r>
  <r>
    <x v="1"/>
    <s v="Dvalarheimil aldraðra Stykkishólmi"/>
    <x v="0"/>
    <n v="16.100000000000001"/>
    <n v="340"/>
    <x v="5"/>
    <x v="3"/>
  </r>
  <r>
    <x v="1"/>
    <s v="Dvalarheimil aldraðra Stykkishólmi"/>
    <x v="1"/>
    <n v="0.8"/>
    <n v="340"/>
    <x v="5"/>
    <x v="3"/>
  </r>
  <r>
    <x v="1"/>
    <s v="Dvalarheimili aldraðra (Brákarhlíð) Borgarnesi"/>
    <x v="0"/>
    <n v="43.4"/>
    <n v="310"/>
    <x v="16"/>
    <x v="3"/>
  </r>
  <r>
    <x v="1"/>
    <s v="Dvalarheimili aldraðra (Brákarhlíð) Borgarnesi"/>
    <x v="1"/>
    <n v="2.9"/>
    <n v="310"/>
    <x v="16"/>
    <x v="3"/>
  </r>
  <r>
    <x v="1"/>
    <s v="Fellaskjól, Grundarfirði"/>
    <x v="0"/>
    <n v="9.6999999999999993"/>
    <n v="350"/>
    <x v="25"/>
    <x v="3"/>
  </r>
  <r>
    <x v="1"/>
    <s v="Fellaskjól, Grundarfirði"/>
    <x v="1"/>
    <n v="0.8"/>
    <n v="350"/>
    <x v="25"/>
    <x v="3"/>
  </r>
  <r>
    <x v="1"/>
    <s v="Fellsendi, Búðardal"/>
    <x v="0"/>
    <n v="18"/>
    <n v="371"/>
    <x v="33"/>
    <x v="3"/>
  </r>
  <r>
    <x v="1"/>
    <s v="Fellsendi, Búðardal"/>
    <x v="1"/>
    <n v="6.28"/>
    <n v="371"/>
    <x v="33"/>
    <x v="3"/>
  </r>
  <r>
    <x v="1"/>
    <s v="Fríðuhús"/>
    <x v="0"/>
    <n v="6.3"/>
    <n v="104"/>
    <x v="0"/>
    <x v="0"/>
  </r>
  <r>
    <x v="1"/>
    <s v="Fríðuhús"/>
    <x v="1"/>
    <n v="0"/>
    <n v="104"/>
    <x v="0"/>
    <x v="0"/>
  </r>
  <r>
    <x v="1"/>
    <s v="Grund, Reykjavik"/>
    <x v="0"/>
    <n v="152.55000000000001"/>
    <n v="101"/>
    <x v="0"/>
    <x v="0"/>
  </r>
  <r>
    <x v="1"/>
    <s v="Grund, Reykjavik"/>
    <x v="1"/>
    <n v="34.25"/>
    <n v="101"/>
    <x v="0"/>
    <x v="0"/>
  </r>
  <r>
    <x v="0"/>
    <s v="Happdrætti Háskóla Íslands"/>
    <x v="0"/>
    <n v="9.9"/>
    <n v="101"/>
    <x v="0"/>
    <x v="0"/>
  </r>
  <r>
    <x v="0"/>
    <s v="Happdrætti Háskóla Íslands"/>
    <x v="1"/>
    <n v="11.5"/>
    <n v="101"/>
    <x v="0"/>
    <x v="0"/>
  </r>
  <r>
    <x v="1"/>
    <s v="Háskólinn á Bifröst"/>
    <x v="0"/>
    <n v="19.5"/>
    <n v="311"/>
    <x v="16"/>
    <x v="3"/>
  </r>
  <r>
    <x v="1"/>
    <s v="Háskólinn á Bifröst"/>
    <x v="1"/>
    <n v="33.1"/>
    <n v="311"/>
    <x v="16"/>
    <x v="3"/>
  </r>
  <r>
    <x v="1"/>
    <s v="Háskólinn á Bifröst"/>
    <x v="0"/>
    <n v="2"/>
    <n v="101"/>
    <x v="0"/>
    <x v="0"/>
  </r>
  <r>
    <x v="1"/>
    <s v="Háskólinn á Bifröst"/>
    <x v="1"/>
    <n v="4.5"/>
    <n v="101"/>
    <x v="0"/>
    <x v="0"/>
  </r>
  <r>
    <x v="1"/>
    <s v="Háskólinn í Reykjavík"/>
    <x v="0"/>
    <n v="111.5"/>
    <n v="101"/>
    <x v="0"/>
    <x v="0"/>
  </r>
  <r>
    <x v="1"/>
    <s v="Háskólinn í Reykjavík"/>
    <x v="1"/>
    <n v="130"/>
    <n v="101"/>
    <x v="0"/>
    <x v="0"/>
  </r>
  <r>
    <x v="1"/>
    <s v="Tækniskólinn"/>
    <x v="0"/>
    <n v="88.1"/>
    <n v="101"/>
    <x v="0"/>
    <x v="0"/>
  </r>
  <r>
    <x v="1"/>
    <s v="Tækniskólinn"/>
    <x v="1"/>
    <n v="101.07"/>
    <n v="101"/>
    <x v="0"/>
    <x v="0"/>
  </r>
  <r>
    <x v="1"/>
    <s v="Heilbrigðisstofnun Hornafirði (með öldrunarþjónustunni)"/>
    <x v="0"/>
    <n v="43.2"/>
    <n v="780"/>
    <x v="13"/>
    <x v="4"/>
  </r>
  <r>
    <x v="1"/>
    <s v="Heilbrigðisstofnun Hornafirði (með öldrunarþjónustunni)"/>
    <x v="1"/>
    <n v="4.9000000000000004"/>
    <n v="780"/>
    <x v="13"/>
    <x v="4"/>
  </r>
  <r>
    <x v="1"/>
    <s v="Heilsugæslustöðin í Salahverfi í Kópavogi"/>
    <x v="0"/>
    <n v="15.5"/>
    <n v="201"/>
    <x v="2"/>
    <x v="0"/>
  </r>
  <r>
    <x v="1"/>
    <s v="Heilsugæslustöðin í Salahverfi í Kópavogi"/>
    <x v="1"/>
    <n v="6"/>
    <n v="201"/>
    <x v="2"/>
    <x v="0"/>
  </r>
  <r>
    <x v="1"/>
    <s v="Heilsugæslustöðin Lágmúla í Reykjavík"/>
    <x v="0"/>
    <n v="11.6"/>
    <n v="108"/>
    <x v="0"/>
    <x v="0"/>
  </r>
  <r>
    <x v="1"/>
    <s v="Heilsugæslustöðin Lágmúla í Reykjavík"/>
    <x v="1"/>
    <n v="4"/>
    <n v="108"/>
    <x v="0"/>
    <x v="0"/>
  </r>
  <r>
    <x v="1"/>
    <s v="Heilsustofnun Náttúrulækningafélags Íslands"/>
    <x v="0"/>
    <n v="56.43"/>
    <n v="810"/>
    <x v="17"/>
    <x v="4"/>
  </r>
  <r>
    <x v="1"/>
    <s v="Heilsustofnun Náttúrulækningafélags Íslands"/>
    <x v="1"/>
    <n v="17.62"/>
    <n v="810"/>
    <x v="17"/>
    <x v="4"/>
  </r>
  <r>
    <x v="1"/>
    <s v="Hjallatún, Vík"/>
    <x v="0"/>
    <n v="13.25"/>
    <n v="870"/>
    <x v="38"/>
    <x v="4"/>
  </r>
  <r>
    <x v="1"/>
    <s v="Hjallatún, Vík"/>
    <x v="1"/>
    <n v="1"/>
    <n v="870"/>
    <x v="38"/>
    <x v="4"/>
  </r>
  <r>
    <x v="1"/>
    <s v="Hjúkrunarheimilið Droplaugarstöðum + Foldabær"/>
    <x v="0"/>
    <n v="91.1"/>
    <n v="105"/>
    <x v="0"/>
    <x v="0"/>
  </r>
  <r>
    <x v="1"/>
    <s v="Hjúkrunarheimilið Droplaugarstöðum + Foldabær"/>
    <x v="1"/>
    <n v="9.1"/>
    <n v="105"/>
    <x v="0"/>
    <x v="0"/>
  </r>
  <r>
    <x v="1"/>
    <s v="Hjúkrunarheimilið Eir"/>
    <x v="0"/>
    <n v="200.91"/>
    <n v="112"/>
    <x v="0"/>
    <x v="0"/>
  </r>
  <r>
    <x v="1"/>
    <s v="Hjúkrunarheimilið Eir"/>
    <x v="1"/>
    <n v="37.83"/>
    <n v="112"/>
    <x v="0"/>
    <x v="0"/>
  </r>
  <r>
    <x v="1"/>
    <s v="Hjúkrunarheimilið Hamrar, Mosfellsbæ"/>
    <x v="0"/>
    <n v="27.92"/>
    <n v="270"/>
    <x v="26"/>
    <x v="0"/>
  </r>
  <r>
    <x v="1"/>
    <s v="Hjúkrunarheimilið Hamrar, Mosfellsbæ"/>
    <x v="1"/>
    <n v="2.68"/>
    <n v="270"/>
    <x v="26"/>
    <x v="0"/>
  </r>
  <r>
    <x v="1"/>
    <s v="Hjúkrunarheimilið Hornbrekka, Ólafsfirði"/>
    <x v="0"/>
    <n v="21.03"/>
    <n v="625"/>
    <x v="1"/>
    <x v="1"/>
  </r>
  <r>
    <x v="1"/>
    <s v="Hjúkrunarheimilið Hornbrekka, Ólafsfirði"/>
    <x v="1"/>
    <n v="2"/>
    <n v="625"/>
    <x v="1"/>
    <x v="1"/>
  </r>
  <r>
    <x v="1"/>
    <s v="Hjúkrunarheimilið Hulduhlíð, Eskifirði"/>
    <x v="0"/>
    <n v="20.68"/>
    <n v="735"/>
    <x v="23"/>
    <x v="2"/>
  </r>
  <r>
    <x v="1"/>
    <s v="Hjúkrunarheimilið Hulduhlíð, Eskifirði"/>
    <x v="1"/>
    <n v="1.2"/>
    <n v="735"/>
    <x v="23"/>
    <x v="2"/>
  </r>
  <r>
    <x v="1"/>
    <s v="Hjúkrunarheimilið Ísafold, Garðabæ"/>
    <x v="0"/>
    <n v="72.599999999999994"/>
    <n v="210"/>
    <x v="15"/>
    <x v="0"/>
  </r>
  <r>
    <x v="1"/>
    <s v="Hjúkrunarheimilið Ísafold, Garðabæ"/>
    <x v="1"/>
    <n v="5.3"/>
    <n v="210"/>
    <x v="15"/>
    <x v="0"/>
  </r>
  <r>
    <x v="1"/>
    <s v="Hjúkrunarheimilið Lundur, Hellu"/>
    <x v="0"/>
    <n v="33"/>
    <n v="850"/>
    <x v="49"/>
    <x v="4"/>
  </r>
  <r>
    <x v="1"/>
    <s v="Hjúkrunarheimilið Lundur, Hellu"/>
    <x v="1"/>
    <n v="0"/>
    <n v="850"/>
    <x v="49"/>
    <x v="4"/>
  </r>
  <r>
    <x v="1"/>
    <s v="Hjúkrunarheimilið Naust, Þórshöfn"/>
    <x v="0"/>
    <n v="7.4"/>
    <n v="680"/>
    <x v="40"/>
    <x v="1"/>
  </r>
  <r>
    <x v="1"/>
    <s v="Hjúkrunarheimilið Naust, Þórshöfn"/>
    <x v="1"/>
    <n v="0"/>
    <n v="680"/>
    <x v="40"/>
    <x v="1"/>
  </r>
  <r>
    <x v="1"/>
    <s v="Hjúkrunarheimilið Nesvellir, Reykjanesbæ (rekið af Hrafnistu)"/>
    <x v="0"/>
    <n v="65.599999999999994"/>
    <n v="260"/>
    <x v="20"/>
    <x v="7"/>
  </r>
  <r>
    <x v="1"/>
    <s v="Hjúkrunarheimilið Nesvellir, Reykjanesbæ (rekið af Hrafnistu)"/>
    <x v="1"/>
    <n v="3"/>
    <n v="260"/>
    <x v="20"/>
    <x v="7"/>
  </r>
  <r>
    <x v="1"/>
    <s v="Hrafnista Hlévangur Reykjanesbæ"/>
    <x v="0"/>
    <n v="27.7"/>
    <n v="230"/>
    <x v="20"/>
    <x v="7"/>
  </r>
  <r>
    <x v="1"/>
    <s v="Hrafnista Hlévangur Reykjanesbæ"/>
    <x v="1"/>
    <n v="1"/>
    <n v="230"/>
    <x v="20"/>
    <x v="7"/>
  </r>
  <r>
    <x v="1"/>
    <s v="Hjúkrunarheimilið Skjól"/>
    <x v="0"/>
    <n v="86.28"/>
    <n v="104"/>
    <x v="0"/>
    <x v="0"/>
  </r>
  <r>
    <x v="1"/>
    <s v="Hjúkrunarheimilið Skjól"/>
    <x v="1"/>
    <n v="5.82"/>
    <n v="104"/>
    <x v="0"/>
    <x v="0"/>
  </r>
  <r>
    <x v="1"/>
    <s v="Hjúkrunarheimilið Skógarbær"/>
    <x v="0"/>
    <n v="88.3"/>
    <n v="109"/>
    <x v="0"/>
    <x v="0"/>
  </r>
  <r>
    <x v="1"/>
    <s v="Hjúkrunarheimilið Skógarbær"/>
    <x v="1"/>
    <n v="95.8"/>
    <n v="109"/>
    <x v="0"/>
    <x v="0"/>
  </r>
  <r>
    <x v="1"/>
    <s v="Hlaðgerðarkot"/>
    <x v="0"/>
    <n v="3.8"/>
    <n v="271"/>
    <x v="26"/>
    <x v="0"/>
  </r>
  <r>
    <x v="1"/>
    <s v="Hlaðgerðarkot"/>
    <x v="1"/>
    <n v="6"/>
    <n v="271"/>
    <x v="26"/>
    <x v="0"/>
  </r>
  <r>
    <x v="1"/>
    <s v="Hlein"/>
    <x v="0"/>
    <n v="13.06"/>
    <n v="270"/>
    <x v="26"/>
    <x v="0"/>
  </r>
  <r>
    <x v="1"/>
    <s v="Hlein"/>
    <x v="1"/>
    <n v="0.3"/>
    <n v="270"/>
    <x v="26"/>
    <x v="0"/>
  </r>
  <r>
    <x v="1"/>
    <s v="Hlíðarbær, Reykjavík"/>
    <x v="0"/>
    <n v="5.57"/>
    <n v="105"/>
    <x v="0"/>
    <x v="0"/>
  </r>
  <r>
    <x v="1"/>
    <s v="Hlíðarbær, Reykjavík"/>
    <x v="1"/>
    <n v="1"/>
    <n v="105"/>
    <x v="0"/>
    <x v="0"/>
  </r>
  <r>
    <x v="1"/>
    <s v="Hrafnista, Hafnarfirði"/>
    <x v="0"/>
    <n v="168"/>
    <n v="220"/>
    <x v="19"/>
    <x v="0"/>
  </r>
  <r>
    <x v="1"/>
    <s v="Hrafnista, Hafnarfirði"/>
    <x v="1"/>
    <n v="11"/>
    <n v="220"/>
    <x v="19"/>
    <x v="0"/>
  </r>
  <r>
    <x v="1"/>
    <s v="Hrafnista, Kópavogi"/>
    <x v="0"/>
    <n v="51"/>
    <n v="202"/>
    <x v="2"/>
    <x v="0"/>
  </r>
  <r>
    <x v="1"/>
    <s v="Hrafnista, Kópavogi"/>
    <x v="1"/>
    <n v="2"/>
    <n v="202"/>
    <x v="2"/>
    <x v="0"/>
  </r>
  <r>
    <x v="1"/>
    <s v="Hrafnista, Reykjavík"/>
    <x v="0"/>
    <n v="197"/>
    <n v="104"/>
    <x v="0"/>
    <x v="0"/>
  </r>
  <r>
    <x v="1"/>
    <s v="Hrafnista, Reykjavík"/>
    <x v="1"/>
    <n v="35"/>
    <n v="104"/>
    <x v="0"/>
    <x v="0"/>
  </r>
  <r>
    <x v="1"/>
    <s v="Hraunbúðir, Vestmannaeyjum"/>
    <x v="0"/>
    <n v="21.45"/>
    <n v="900"/>
    <x v="22"/>
    <x v="4"/>
  </r>
  <r>
    <x v="1"/>
    <s v="Hraunbúðir, Vestmannaeyjum"/>
    <x v="1"/>
    <n v="2"/>
    <n v="900"/>
    <x v="22"/>
    <x v="4"/>
  </r>
  <r>
    <x v="0"/>
    <s v="Hússtjórnaskólinn Hallormsstað"/>
    <x v="0"/>
    <n v="7"/>
    <n v="701"/>
    <x v="18"/>
    <x v="2"/>
  </r>
  <r>
    <x v="0"/>
    <s v="Hússtjórnaskólinn Hallormsstað"/>
    <x v="1"/>
    <n v="0"/>
    <n v="701"/>
    <x v="18"/>
    <x v="2"/>
  </r>
  <r>
    <x v="0"/>
    <s v="Hússtjórnaskólinn í Reykjavík"/>
    <x v="0"/>
    <n v="4"/>
    <n v="101"/>
    <x v="0"/>
    <x v="0"/>
  </r>
  <r>
    <x v="0"/>
    <s v="Hússtjórnaskólinn í Reykjavík"/>
    <x v="1"/>
    <n v="0"/>
    <n v="101"/>
    <x v="0"/>
    <x v="0"/>
  </r>
  <r>
    <x v="1"/>
    <s v="Höfði, Akranesi"/>
    <x v="0"/>
    <n v="62.01"/>
    <n v="300"/>
    <x v="21"/>
    <x v="3"/>
  </r>
  <r>
    <x v="1"/>
    <s v="Höfði, Akranesi"/>
    <x v="1"/>
    <n v="5"/>
    <n v="300"/>
    <x v="21"/>
    <x v="3"/>
  </r>
  <r>
    <x v="0"/>
    <s v="Isavia"/>
    <x v="0"/>
    <n v="2.5"/>
    <n v="600"/>
    <x v="3"/>
    <x v="1"/>
  </r>
  <r>
    <x v="0"/>
    <s v="Isavia"/>
    <x v="1"/>
    <n v="2.5"/>
    <n v="600"/>
    <x v="3"/>
    <x v="1"/>
  </r>
  <r>
    <x v="0"/>
    <s v="Isavia"/>
    <x v="0"/>
    <n v="2"/>
    <n v="600"/>
    <x v="3"/>
    <x v="1"/>
  </r>
  <r>
    <x v="0"/>
    <s v="Isavia"/>
    <x v="1"/>
    <n v="16.149999999999999"/>
    <n v="600"/>
    <x v="3"/>
    <x v="1"/>
  </r>
  <r>
    <x v="0"/>
    <s v="Isavia"/>
    <x v="0"/>
    <n v="0.24"/>
    <n v="611"/>
    <x v="3"/>
    <x v="1"/>
  </r>
  <r>
    <x v="0"/>
    <s v="Isavia"/>
    <x v="1"/>
    <n v="1"/>
    <n v="611"/>
    <x v="3"/>
    <x v="1"/>
  </r>
  <r>
    <x v="0"/>
    <s v="Isavia"/>
    <x v="0"/>
    <n v="1"/>
    <n v="524"/>
    <x v="58"/>
    <x v="6"/>
  </r>
  <r>
    <x v="0"/>
    <s v="Isavia"/>
    <x v="1"/>
    <n v="0"/>
    <n v="524"/>
    <x v="58"/>
    <x v="6"/>
  </r>
  <r>
    <x v="0"/>
    <s v="Isavia"/>
    <x v="0"/>
    <n v="0"/>
    <n v="700"/>
    <x v="18"/>
    <x v="2"/>
  </r>
  <r>
    <x v="0"/>
    <s v="Isavia"/>
    <x v="1"/>
    <n v="20"/>
    <n v="700"/>
    <x v="18"/>
    <x v="2"/>
  </r>
  <r>
    <x v="0"/>
    <s v="Isavia"/>
    <x v="0"/>
    <n v="1"/>
    <n v="400"/>
    <x v="10"/>
    <x v="6"/>
  </r>
  <r>
    <x v="0"/>
    <s v="Isavia"/>
    <x v="1"/>
    <n v="4"/>
    <n v="400"/>
    <x v="10"/>
    <x v="6"/>
  </r>
  <r>
    <x v="0"/>
    <s v="Isavia"/>
    <x v="0"/>
    <n v="0"/>
    <n v="640"/>
    <x v="11"/>
    <x v="1"/>
  </r>
  <r>
    <x v="0"/>
    <s v="Isavia"/>
    <x v="1"/>
    <n v="1"/>
    <n v="640"/>
    <x v="11"/>
    <x v="1"/>
  </r>
  <r>
    <x v="0"/>
    <s v="Isavia"/>
    <x v="0"/>
    <n v="97.2"/>
    <n v="235"/>
    <x v="20"/>
    <x v="7"/>
  </r>
  <r>
    <x v="0"/>
    <s v="Isavia"/>
    <x v="1"/>
    <n v="279.3"/>
    <n v="235"/>
    <x v="20"/>
    <x v="7"/>
  </r>
  <r>
    <x v="0"/>
    <s v="Isavia"/>
    <x v="0"/>
    <n v="72"/>
    <n v="101"/>
    <x v="0"/>
    <x v="0"/>
  </r>
  <r>
    <x v="0"/>
    <s v="Isavia"/>
    <x v="1"/>
    <n v="212.9"/>
    <n v="101"/>
    <x v="0"/>
    <x v="0"/>
  </r>
  <r>
    <x v="0"/>
    <s v="Isavia"/>
    <x v="0"/>
    <n v="0"/>
    <n v="780"/>
    <x v="13"/>
    <x v="4"/>
  </r>
  <r>
    <x v="0"/>
    <s v="Isavia"/>
    <x v="1"/>
    <n v="1.68"/>
    <n v="780"/>
    <x v="13"/>
    <x v="4"/>
  </r>
  <r>
    <x v="0"/>
    <s v="Isavia"/>
    <x v="0"/>
    <n v="1"/>
    <n v="900"/>
    <x v="22"/>
    <x v="4"/>
  </r>
  <r>
    <x v="0"/>
    <s v="Isavia"/>
    <x v="1"/>
    <n v="4"/>
    <n v="900"/>
    <x v="22"/>
    <x v="4"/>
  </r>
  <r>
    <x v="0"/>
    <s v="Isavia"/>
    <x v="0"/>
    <n v="0.25"/>
    <n v="465"/>
    <x v="34"/>
    <x v="6"/>
  </r>
  <r>
    <x v="0"/>
    <s v="Isavia"/>
    <x v="1"/>
    <n v="1"/>
    <n v="465"/>
    <x v="34"/>
    <x v="6"/>
  </r>
  <r>
    <x v="0"/>
    <s v="Isavia"/>
    <x v="0"/>
    <n v="0.33"/>
    <n v="690"/>
    <x v="56"/>
    <x v="2"/>
  </r>
  <r>
    <x v="0"/>
    <s v="Isavia"/>
    <x v="1"/>
    <n v="1"/>
    <n v="690"/>
    <x v="56"/>
    <x v="2"/>
  </r>
  <r>
    <x v="0"/>
    <s v="Íslandspóstur"/>
    <x v="0"/>
    <n v="8.1"/>
    <n v="300"/>
    <x v="21"/>
    <x v="3"/>
  </r>
  <r>
    <x v="0"/>
    <s v="Íslandspóstur"/>
    <x v="1"/>
    <n v="2.5"/>
    <n v="300"/>
    <x v="21"/>
    <x v="3"/>
  </r>
  <r>
    <x v="0"/>
    <s v="Íslandspóstur"/>
    <x v="0"/>
    <n v="39.299999999999997"/>
    <n v="600"/>
    <x v="3"/>
    <x v="1"/>
  </r>
  <r>
    <x v="0"/>
    <s v="Íslandspóstur"/>
    <x v="1"/>
    <n v="19.8"/>
    <n v="600"/>
    <x v="3"/>
    <x v="1"/>
  </r>
  <r>
    <x v="0"/>
    <s v="Íslandspóstur"/>
    <x v="0"/>
    <n v="4.4000000000000004"/>
    <n v="540"/>
    <x v="36"/>
    <x v="5"/>
  </r>
  <r>
    <x v="0"/>
    <s v="Íslandspóstur"/>
    <x v="1"/>
    <n v="1.5"/>
    <n v="540"/>
    <x v="36"/>
    <x v="5"/>
  </r>
  <r>
    <x v="0"/>
    <s v="Íslandspóstur"/>
    <x v="0"/>
    <n v="6.7"/>
    <n v="310"/>
    <x v="16"/>
    <x v="3"/>
  </r>
  <r>
    <x v="0"/>
    <s v="Íslandspóstur"/>
    <x v="1"/>
    <n v="2.5"/>
    <n v="310"/>
    <x v="16"/>
    <x v="3"/>
  </r>
  <r>
    <x v="0"/>
    <s v="Íslandspóstur"/>
    <x v="0"/>
    <n v="0.8"/>
    <n v="760"/>
    <x v="42"/>
    <x v="2"/>
  </r>
  <r>
    <x v="0"/>
    <s v="Íslandspóstur"/>
    <x v="1"/>
    <n v="0"/>
    <n v="760"/>
    <x v="42"/>
    <x v="2"/>
  </r>
  <r>
    <x v="0"/>
    <s v="Íslandspóstur"/>
    <x v="0"/>
    <n v="1.7"/>
    <n v="370"/>
    <x v="33"/>
    <x v="3"/>
  </r>
  <r>
    <x v="0"/>
    <s v="Íslandspóstur"/>
    <x v="1"/>
    <n v="0"/>
    <n v="370"/>
    <x v="33"/>
    <x v="3"/>
  </r>
  <r>
    <x v="0"/>
    <s v="Íslandspóstur"/>
    <x v="0"/>
    <n v="2.4"/>
    <n v="620"/>
    <x v="37"/>
    <x v="1"/>
  </r>
  <r>
    <x v="0"/>
    <s v="Íslandspóstur"/>
    <x v="1"/>
    <n v="1"/>
    <n v="620"/>
    <x v="37"/>
    <x v="1"/>
  </r>
  <r>
    <x v="0"/>
    <s v="Íslandspóstur"/>
    <x v="0"/>
    <n v="1.2"/>
    <n v="625"/>
    <x v="1"/>
    <x v="1"/>
  </r>
  <r>
    <x v="0"/>
    <s v="Íslandspóstur"/>
    <x v="1"/>
    <n v="0"/>
    <n v="625"/>
    <x v="1"/>
    <x v="1"/>
  </r>
  <r>
    <x v="0"/>
    <s v="Íslandspóstur"/>
    <x v="0"/>
    <n v="2.1"/>
    <n v="580"/>
    <x v="1"/>
    <x v="1"/>
  </r>
  <r>
    <x v="0"/>
    <s v="Íslandspóstur"/>
    <x v="1"/>
    <n v="1"/>
    <n v="580"/>
    <x v="1"/>
    <x v="1"/>
  </r>
  <r>
    <x v="0"/>
    <s v="Íslandspóstur"/>
    <x v="0"/>
    <n v="1.9"/>
    <n v="735"/>
    <x v="23"/>
    <x v="2"/>
  </r>
  <r>
    <x v="0"/>
    <s v="Íslandspóstur"/>
    <x v="1"/>
    <n v="0"/>
    <n v="735"/>
    <x v="23"/>
    <x v="2"/>
  </r>
  <r>
    <x v="0"/>
    <s v="Íslandspóstur"/>
    <x v="0"/>
    <n v="0.8"/>
    <n v="750"/>
    <x v="23"/>
    <x v="2"/>
  </r>
  <r>
    <x v="0"/>
    <s v="Íslandspóstur"/>
    <x v="1"/>
    <n v="0"/>
    <n v="750"/>
    <x v="23"/>
    <x v="2"/>
  </r>
  <r>
    <x v="0"/>
    <s v="Íslandspóstur"/>
    <x v="0"/>
    <n v="4.8"/>
    <n v="740"/>
    <x v="23"/>
    <x v="2"/>
  </r>
  <r>
    <x v="0"/>
    <s v="Íslandspóstur"/>
    <x v="1"/>
    <n v="0"/>
    <n v="740"/>
    <x v="23"/>
    <x v="2"/>
  </r>
  <r>
    <x v="0"/>
    <s v="Íslandspóstur"/>
    <x v="0"/>
    <n v="6.5"/>
    <n v="730"/>
    <x v="23"/>
    <x v="2"/>
  </r>
  <r>
    <x v="0"/>
    <s v="Íslandspóstur"/>
    <x v="1"/>
    <n v="1"/>
    <n v="730"/>
    <x v="23"/>
    <x v="2"/>
  </r>
  <r>
    <x v="0"/>
    <s v="Íslandspóstur"/>
    <x v="0"/>
    <n v="0"/>
    <n v="755"/>
    <x v="23"/>
    <x v="2"/>
  </r>
  <r>
    <x v="0"/>
    <s v="Íslandspóstur"/>
    <x v="1"/>
    <n v="0"/>
    <n v="755"/>
    <x v="23"/>
    <x v="2"/>
  </r>
  <r>
    <x v="0"/>
    <s v="Íslandspóstur"/>
    <x v="0"/>
    <n v="7.1"/>
    <n v="700"/>
    <x v="18"/>
    <x v="2"/>
  </r>
  <r>
    <x v="0"/>
    <s v="Íslandspóstur"/>
    <x v="1"/>
    <n v="2"/>
    <n v="700"/>
    <x v="18"/>
    <x v="2"/>
  </r>
  <r>
    <x v="0"/>
    <s v="Íslandspóstur"/>
    <x v="0"/>
    <n v="3"/>
    <n v="210"/>
    <x v="15"/>
    <x v="0"/>
  </r>
  <r>
    <x v="0"/>
    <s v="Íslandspóstur"/>
    <x v="1"/>
    <n v="0"/>
    <n v="210"/>
    <x v="15"/>
    <x v="0"/>
  </r>
  <r>
    <x v="0"/>
    <s v="Íslandspóstur"/>
    <x v="0"/>
    <n v="2.7"/>
    <n v="240"/>
    <x v="29"/>
    <x v="7"/>
  </r>
  <r>
    <x v="0"/>
    <s v="Íslandspóstur"/>
    <x v="1"/>
    <n v="0"/>
    <n v="240"/>
    <x v="29"/>
    <x v="7"/>
  </r>
  <r>
    <x v="0"/>
    <s v="Íslandspóstur"/>
    <x v="0"/>
    <n v="0.3"/>
    <n v="350"/>
    <x v="25"/>
    <x v="3"/>
  </r>
  <r>
    <x v="0"/>
    <s v="Íslandspóstur"/>
    <x v="1"/>
    <n v="0"/>
    <n v="350"/>
    <x v="25"/>
    <x v="3"/>
  </r>
  <r>
    <x v="0"/>
    <s v="Íslandspóstur"/>
    <x v="0"/>
    <n v="32.6"/>
    <n v="220"/>
    <x v="19"/>
    <x v="0"/>
  </r>
  <r>
    <x v="0"/>
    <s v="Íslandspóstur"/>
    <x v="1"/>
    <n v="22.8"/>
    <n v="220"/>
    <x v="19"/>
    <x v="0"/>
  </r>
  <r>
    <x v="0"/>
    <s v="Íslandspóstur"/>
    <x v="0"/>
    <n v="3"/>
    <n v="530"/>
    <x v="31"/>
    <x v="5"/>
  </r>
  <r>
    <x v="0"/>
    <s v="Íslandspóstur"/>
    <x v="1"/>
    <n v="0.8"/>
    <n v="530"/>
    <x v="31"/>
    <x v="5"/>
  </r>
  <r>
    <x v="0"/>
    <s v="Íslandspóstur"/>
    <x v="0"/>
    <n v="1.5"/>
    <n v="810"/>
    <x v="17"/>
    <x v="4"/>
  </r>
  <r>
    <x v="0"/>
    <s v="Íslandspóstur"/>
    <x v="1"/>
    <n v="0.8"/>
    <n v="810"/>
    <x v="17"/>
    <x v="4"/>
  </r>
  <r>
    <x v="0"/>
    <s v="Íslandspóstur"/>
    <x v="0"/>
    <n v="6.9"/>
    <n v="400"/>
    <x v="10"/>
    <x v="6"/>
  </r>
  <r>
    <x v="0"/>
    <s v="Íslandspóstur"/>
    <x v="1"/>
    <n v="4.3"/>
    <n v="400"/>
    <x v="10"/>
    <x v="6"/>
  </r>
  <r>
    <x v="0"/>
    <s v="Íslandspóstur"/>
    <x v="0"/>
    <n v="4.9000000000000004"/>
    <n v="200"/>
    <x v="2"/>
    <x v="0"/>
  </r>
  <r>
    <x v="0"/>
    <s v="Íslandspóstur"/>
    <x v="1"/>
    <n v="1"/>
    <n v="200"/>
    <x v="2"/>
    <x v="0"/>
  </r>
  <r>
    <x v="0"/>
    <s v="Íslandspóstur"/>
    <x v="0"/>
    <n v="3"/>
    <n v="270"/>
    <x v="26"/>
    <x v="0"/>
  </r>
  <r>
    <x v="0"/>
    <s v="Íslandspóstur"/>
    <x v="1"/>
    <n v="0"/>
    <n v="270"/>
    <x v="26"/>
    <x v="0"/>
  </r>
  <r>
    <x v="0"/>
    <s v="Íslandspóstur"/>
    <x v="0"/>
    <n v="5.7"/>
    <n v="640"/>
    <x v="11"/>
    <x v="1"/>
  </r>
  <r>
    <x v="0"/>
    <s v="Íslandspóstur"/>
    <x v="1"/>
    <n v="2"/>
    <n v="640"/>
    <x v="11"/>
    <x v="1"/>
  </r>
  <r>
    <x v="0"/>
    <s v="Íslandspóstur"/>
    <x v="0"/>
    <n v="2.8"/>
    <n v="860"/>
    <x v="39"/>
    <x v="4"/>
  </r>
  <r>
    <x v="0"/>
    <s v="Íslandspóstur"/>
    <x v="1"/>
    <n v="0"/>
    <n v="860"/>
    <x v="39"/>
    <x v="4"/>
  </r>
  <r>
    <x v="0"/>
    <s v="Íslandspóstur"/>
    <x v="0"/>
    <n v="3.6"/>
    <n v="850"/>
    <x v="49"/>
    <x v="4"/>
  </r>
  <r>
    <x v="0"/>
    <s v="Íslandspóstur"/>
    <x v="1"/>
    <n v="0"/>
    <n v="850"/>
    <x v="49"/>
    <x v="4"/>
  </r>
  <r>
    <x v="0"/>
    <s v="Íslandspóstur"/>
    <x v="0"/>
    <n v="16.3"/>
    <n v="230"/>
    <x v="20"/>
    <x v="7"/>
  </r>
  <r>
    <x v="0"/>
    <s v="Íslandspóstur"/>
    <x v="1"/>
    <n v="9.1999999999999993"/>
    <n v="230"/>
    <x v="20"/>
    <x v="7"/>
  </r>
  <r>
    <x v="0"/>
    <s v="Íslandspóstur"/>
    <x v="0"/>
    <n v="188.3"/>
    <n v="110"/>
    <x v="0"/>
    <x v="0"/>
  </r>
  <r>
    <x v="0"/>
    <s v="Íslandspóstur"/>
    <x v="1"/>
    <n v="232"/>
    <n v="110"/>
    <x v="0"/>
    <x v="0"/>
  </r>
  <r>
    <x v="0"/>
    <s v="Íslandspóstur"/>
    <x v="0"/>
    <n v="2"/>
    <n v="170"/>
    <x v="51"/>
    <x v="0"/>
  </r>
  <r>
    <x v="0"/>
    <s v="Íslandspóstur"/>
    <x v="1"/>
    <n v="0"/>
    <n v="170"/>
    <x v="51"/>
    <x v="0"/>
  </r>
  <r>
    <x v="0"/>
    <s v="Íslandspóstur"/>
    <x v="0"/>
    <n v="0.9"/>
    <n v="710"/>
    <x v="28"/>
    <x v="2"/>
  </r>
  <r>
    <x v="0"/>
    <s v="Íslandspóstur"/>
    <x v="1"/>
    <n v="0"/>
    <n v="710"/>
    <x v="28"/>
    <x v="2"/>
  </r>
  <r>
    <x v="0"/>
    <s v="Íslandspóstur"/>
    <x v="0"/>
    <n v="0"/>
    <n v="660"/>
    <x v="52"/>
    <x v="1"/>
  </r>
  <r>
    <x v="0"/>
    <s v="Íslandspóstur"/>
    <x v="1"/>
    <n v="0"/>
    <n v="660"/>
    <x v="52"/>
    <x v="1"/>
  </r>
  <r>
    <x v="0"/>
    <s v="Íslandspóstur"/>
    <x v="0"/>
    <n v="0"/>
    <n v="360"/>
    <x v="30"/>
    <x v="3"/>
  </r>
  <r>
    <x v="0"/>
    <s v="Íslandspóstur"/>
    <x v="1"/>
    <n v="0"/>
    <n v="360"/>
    <x v="30"/>
    <x v="3"/>
  </r>
  <r>
    <x v="0"/>
    <s v="Íslandspóstur"/>
    <x v="0"/>
    <n v="4.3"/>
    <n v="355"/>
    <x v="30"/>
    <x v="3"/>
  </r>
  <r>
    <x v="0"/>
    <s v="Íslandspóstur"/>
    <x v="1"/>
    <n v="0.6"/>
    <n v="355"/>
    <x v="30"/>
    <x v="3"/>
  </r>
  <r>
    <x v="0"/>
    <s v="Íslandspóstur"/>
    <x v="0"/>
    <n v="4.3"/>
    <n v="340"/>
    <x v="5"/>
    <x v="3"/>
  </r>
  <r>
    <x v="0"/>
    <s v="Íslandspóstur"/>
    <x v="1"/>
    <n v="2.6"/>
    <n v="340"/>
    <x v="5"/>
    <x v="3"/>
  </r>
  <r>
    <x v="0"/>
    <s v="Íslandspóstur"/>
    <x v="0"/>
    <n v="16.2"/>
    <n v="800"/>
    <x v="6"/>
    <x v="4"/>
  </r>
  <r>
    <x v="0"/>
    <s v="Íslandspóstur"/>
    <x v="1"/>
    <n v="3.5"/>
    <n v="800"/>
    <x v="6"/>
    <x v="4"/>
  </r>
  <r>
    <x v="0"/>
    <s v="Íslandspóstur"/>
    <x v="0"/>
    <n v="0"/>
    <n v="250"/>
    <x v="53"/>
    <x v="7"/>
  </r>
  <r>
    <x v="0"/>
    <s v="Íslandspóstur"/>
    <x v="1"/>
    <n v="0"/>
    <n v="250"/>
    <x v="53"/>
    <x v="7"/>
  </r>
  <r>
    <x v="0"/>
    <s v="Íslandspóstur"/>
    <x v="0"/>
    <n v="4"/>
    <n v="780"/>
    <x v="13"/>
    <x v="4"/>
  </r>
  <r>
    <x v="0"/>
    <s v="Íslandspóstur"/>
    <x v="1"/>
    <n v="1"/>
    <n v="780"/>
    <x v="13"/>
    <x v="4"/>
  </r>
  <r>
    <x v="0"/>
    <s v="Íslandspóstur"/>
    <x v="0"/>
    <n v="6.8"/>
    <n v="550"/>
    <x v="7"/>
    <x v="5"/>
  </r>
  <r>
    <x v="0"/>
    <s v="Íslandspóstur"/>
    <x v="1"/>
    <n v="1.2"/>
    <n v="550"/>
    <x v="7"/>
    <x v="5"/>
  </r>
  <r>
    <x v="0"/>
    <s v="Íslandspóstur"/>
    <x v="0"/>
    <n v="0.7"/>
    <n v="545"/>
    <x v="14"/>
    <x v="5"/>
  </r>
  <r>
    <x v="0"/>
    <s v="Íslandspóstur"/>
    <x v="1"/>
    <n v="0"/>
    <n v="545"/>
    <x v="14"/>
    <x v="5"/>
  </r>
  <r>
    <x v="0"/>
    <s v="Íslandspóstur"/>
    <x v="0"/>
    <n v="1.4"/>
    <n v="815"/>
    <x v="55"/>
    <x v="4"/>
  </r>
  <r>
    <x v="0"/>
    <s v="Íslandspóstur"/>
    <x v="1"/>
    <n v="0"/>
    <n v="815"/>
    <x v="55"/>
    <x v="4"/>
  </r>
  <r>
    <x v="0"/>
    <s v="Íslandspóstur"/>
    <x v="0"/>
    <n v="9.1999999999999993"/>
    <n v="900"/>
    <x v="22"/>
    <x v="4"/>
  </r>
  <r>
    <x v="0"/>
    <s v="Íslandspóstur"/>
    <x v="1"/>
    <n v="1.1000000000000001"/>
    <n v="900"/>
    <x v="22"/>
    <x v="4"/>
  </r>
  <r>
    <x v="0"/>
    <s v="Íslandspóstur"/>
    <x v="0"/>
    <n v="3.1"/>
    <n v="450"/>
    <x v="34"/>
    <x v="6"/>
  </r>
  <r>
    <x v="0"/>
    <s v="Íslandspóstur"/>
    <x v="1"/>
    <n v="0"/>
    <n v="450"/>
    <x v="34"/>
    <x v="6"/>
  </r>
  <r>
    <x v="0"/>
    <s v="Íslandspóstur"/>
    <x v="0"/>
    <n v="0.8"/>
    <n v="690"/>
    <x v="56"/>
    <x v="2"/>
  </r>
  <r>
    <x v="0"/>
    <s v="Íslandspóstur"/>
    <x v="1"/>
    <n v="0"/>
    <n v="690"/>
    <x v="56"/>
    <x v="2"/>
  </r>
  <r>
    <x v="0"/>
    <s v="Íslandsstofa"/>
    <x v="0"/>
    <n v="14"/>
    <n v="104"/>
    <x v="0"/>
    <x v="0"/>
  </r>
  <r>
    <x v="0"/>
    <s v="Íslandsstofa"/>
    <x v="1"/>
    <n v="16"/>
    <n v="104"/>
    <x v="0"/>
    <x v="0"/>
  </r>
  <r>
    <x v="1"/>
    <s v="Jaðar, Ólafsvík"/>
    <x v="0"/>
    <n v="12.55"/>
    <n v="355"/>
    <x v="30"/>
    <x v="3"/>
  </r>
  <r>
    <x v="1"/>
    <s v="Jaðar, Ólafsvík"/>
    <x v="1"/>
    <n v="0.7"/>
    <n v="355"/>
    <x v="30"/>
    <x v="3"/>
  </r>
  <r>
    <x v="1"/>
    <s v="Klausturhólar, Kirkjubæjarklaustri"/>
    <x v="0"/>
    <n v="12"/>
    <n v="880"/>
    <x v="32"/>
    <x v="4"/>
  </r>
  <r>
    <x v="1"/>
    <s v="Klausturhólar, Kirkjubæjarklaustri"/>
    <x v="1"/>
    <n v="2"/>
    <n v="880"/>
    <x v="32"/>
    <x v="4"/>
  </r>
  <r>
    <x v="1"/>
    <s v="Kumbravogur, Stokkseyri"/>
    <x v="0"/>
    <n v="23"/>
    <n v="825"/>
    <x v="6"/>
    <x v="4"/>
  </r>
  <r>
    <x v="1"/>
    <s v="Kumbravogur, Stokkseyri"/>
    <x v="1"/>
    <n v="3"/>
    <n v="825"/>
    <x v="6"/>
    <x v="4"/>
  </r>
  <r>
    <x v="0"/>
    <s v="Landsvirkjun"/>
    <x v="0"/>
    <n v="1"/>
    <n v="600"/>
    <x v="3"/>
    <x v="1"/>
  </r>
  <r>
    <x v="0"/>
    <s v="Landsvirkjun"/>
    <x v="1"/>
    <n v="7"/>
    <n v="600"/>
    <x v="3"/>
    <x v="1"/>
  </r>
  <r>
    <x v="0"/>
    <s v="Landsvirkjun"/>
    <x v="0"/>
    <n v="0"/>
    <s v="701a"/>
    <x v="57"/>
    <x v="2"/>
  </r>
  <r>
    <x v="0"/>
    <s v="Landsvirkjun"/>
    <x v="1"/>
    <n v="12"/>
    <s v="701a"/>
    <x v="57"/>
    <x v="2"/>
  </r>
  <r>
    <x v="0"/>
    <s v="Landsvirkjun"/>
    <x v="0"/>
    <n v="2"/>
    <s v="801d"/>
    <x v="60"/>
    <x v="4"/>
  </r>
  <r>
    <x v="0"/>
    <s v="Landsvirkjun"/>
    <x v="1"/>
    <n v="12"/>
    <s v="801d"/>
    <x v="60"/>
    <x v="4"/>
  </r>
  <r>
    <x v="0"/>
    <s v="Landsvirkjun"/>
    <x v="0"/>
    <n v="3.66"/>
    <n v="541"/>
    <x v="61"/>
    <x v="5"/>
  </r>
  <r>
    <x v="0"/>
    <s v="Landsvirkjun"/>
    <x v="1"/>
    <n v="9"/>
    <n v="541"/>
    <x v="61"/>
    <x v="5"/>
  </r>
  <r>
    <x v="0"/>
    <s v="Landsvirkjun"/>
    <x v="0"/>
    <n v="0.5"/>
    <n v="641"/>
    <x v="11"/>
    <x v="1"/>
  </r>
  <r>
    <x v="0"/>
    <s v="Landsvirkjun"/>
    <x v="1"/>
    <n v="5"/>
    <n v="641"/>
    <x v="11"/>
    <x v="1"/>
  </r>
  <r>
    <x v="0"/>
    <s v="Landsvirkjun"/>
    <x v="0"/>
    <n v="50.87"/>
    <n v="103"/>
    <x v="0"/>
    <x v="0"/>
  </r>
  <r>
    <x v="0"/>
    <s v="Landsvirkjun"/>
    <x v="1"/>
    <n v="81"/>
    <n v="103"/>
    <x v="0"/>
    <x v="0"/>
  </r>
  <r>
    <x v="0"/>
    <s v="Landsvirkjun"/>
    <x v="0"/>
    <n v="1"/>
    <n v="660"/>
    <x v="52"/>
    <x v="1"/>
  </r>
  <r>
    <x v="0"/>
    <s v="Landsvirkjun"/>
    <x v="1"/>
    <n v="14.75"/>
    <n v="660"/>
    <x v="52"/>
    <x v="1"/>
  </r>
  <r>
    <x v="0"/>
    <s v="Landsvirkjun"/>
    <x v="0"/>
    <n v="7"/>
    <s v="801e"/>
    <x v="62"/>
    <x v="4"/>
  </r>
  <r>
    <x v="0"/>
    <s v="Landsvirkjun"/>
    <x v="1"/>
    <n v="32.68"/>
    <s v="801e"/>
    <x v="62"/>
    <x v="4"/>
  </r>
  <r>
    <x v="1"/>
    <s v="Lindargata, Reykjavík"/>
    <x v="0"/>
    <n v="8"/>
    <n v="101"/>
    <x v="0"/>
    <x v="0"/>
  </r>
  <r>
    <x v="1"/>
    <s v="Lindargata, Reykjavík"/>
    <x v="1"/>
    <n v="0"/>
    <n v="101"/>
    <x v="0"/>
    <x v="0"/>
  </r>
  <r>
    <x v="0"/>
    <s v="Listaháskóli Íslands"/>
    <x v="0"/>
    <n v="50.11"/>
    <n v="105"/>
    <x v="0"/>
    <x v="0"/>
  </r>
  <r>
    <x v="0"/>
    <s v="Listaháskóli Íslands"/>
    <x v="1"/>
    <n v="33.89"/>
    <n v="105"/>
    <x v="0"/>
    <x v="0"/>
  </r>
  <r>
    <x v="1"/>
    <s v="Maríuhús"/>
    <x v="0"/>
    <n v="6.5"/>
    <n v="108"/>
    <x v="0"/>
    <x v="0"/>
  </r>
  <r>
    <x v="1"/>
    <s v="Maríuhús"/>
    <x v="1"/>
    <n v="0"/>
    <n v="108"/>
    <x v="0"/>
    <x v="0"/>
  </r>
  <r>
    <x v="0"/>
    <s v="Matís"/>
    <x v="0"/>
    <n v="0"/>
    <n v="600"/>
    <x v="3"/>
    <x v="1"/>
  </r>
  <r>
    <x v="0"/>
    <s v="Matís"/>
    <x v="1"/>
    <n v="1"/>
    <n v="600"/>
    <x v="3"/>
    <x v="1"/>
  </r>
  <r>
    <x v="0"/>
    <s v="Matís"/>
    <x v="0"/>
    <n v="2"/>
    <n v="740"/>
    <x v="23"/>
    <x v="2"/>
  </r>
  <r>
    <x v="0"/>
    <s v="Matís"/>
    <x v="1"/>
    <n v="1.25"/>
    <n v="740"/>
    <x v="23"/>
    <x v="2"/>
  </r>
  <r>
    <x v="0"/>
    <s v="Matís"/>
    <x v="0"/>
    <n v="0"/>
    <n v="400"/>
    <x v="10"/>
    <x v="6"/>
  </r>
  <r>
    <x v="0"/>
    <s v="Matís"/>
    <x v="1"/>
    <n v="1"/>
    <n v="400"/>
    <x v="10"/>
    <x v="6"/>
  </r>
  <r>
    <x v="0"/>
    <s v="Matís"/>
    <x v="0"/>
    <n v="55.5"/>
    <n v="113"/>
    <x v="0"/>
    <x v="0"/>
  </r>
  <r>
    <x v="0"/>
    <s v="Matís"/>
    <x v="1"/>
    <n v="34.25"/>
    <n v="113"/>
    <x v="0"/>
    <x v="0"/>
  </r>
  <r>
    <x v="0"/>
    <s v="Matís"/>
    <x v="0"/>
    <n v="3.5"/>
    <n v="550"/>
    <x v="7"/>
    <x v="5"/>
  </r>
  <r>
    <x v="0"/>
    <s v="Matís"/>
    <x v="1"/>
    <n v="0.5"/>
    <n v="550"/>
    <x v="7"/>
    <x v="5"/>
  </r>
  <r>
    <x v="0"/>
    <s v="Matís"/>
    <x v="0"/>
    <n v="1"/>
    <n v="900"/>
    <x v="22"/>
    <x v="4"/>
  </r>
  <r>
    <x v="0"/>
    <s v="Matís"/>
    <x v="1"/>
    <n v="0"/>
    <n v="900"/>
    <x v="22"/>
    <x v="4"/>
  </r>
  <r>
    <x v="1"/>
    <s v="Menntaskóli Borgarfjarðar"/>
    <x v="0"/>
    <n v="5.5"/>
    <n v="310"/>
    <x v="16"/>
    <x v="3"/>
  </r>
  <r>
    <x v="1"/>
    <s v="Menntaskóli Borgarfjarðar"/>
    <x v="1"/>
    <n v="11"/>
    <n v="310"/>
    <x v="16"/>
    <x v="3"/>
  </r>
  <r>
    <x v="1"/>
    <s v="Miðstöð heimahjúkrunar á höfuðborgarsvæðinu"/>
    <x v="0"/>
    <n v="63"/>
    <n v="109"/>
    <x v="0"/>
    <x v="0"/>
  </r>
  <r>
    <x v="1"/>
    <s v="Miðstöð heimahjúkrunar á höfuðborgarsvæðinu"/>
    <x v="1"/>
    <n v="1"/>
    <n v="109"/>
    <x v="0"/>
    <x v="0"/>
  </r>
  <r>
    <x v="1"/>
    <s v="Miðstöð heimahjúkrunar á höfuðborgarsvæðinu"/>
    <x v="0"/>
    <n v="51"/>
    <n v="103"/>
    <x v="0"/>
    <x v="0"/>
  </r>
  <r>
    <x v="1"/>
    <s v="Miðstöð heimahjúkrunar á höfuðborgarsvæðinu"/>
    <x v="1"/>
    <n v="1"/>
    <n v="103"/>
    <x v="0"/>
    <x v="0"/>
  </r>
  <r>
    <x v="1"/>
    <s v="Múlabær, Reykjavík"/>
    <x v="0"/>
    <n v="9.4"/>
    <n v="108"/>
    <x v="0"/>
    <x v="0"/>
  </r>
  <r>
    <x v="1"/>
    <s v="Múlabær, Reykjavík"/>
    <x v="1"/>
    <n v="0"/>
    <n v="108"/>
    <x v="0"/>
    <x v="0"/>
  </r>
  <r>
    <x v="1"/>
    <s v="Mörk, Reykjavík"/>
    <x v="0"/>
    <n v="107"/>
    <n v="108"/>
    <x v="0"/>
    <x v="0"/>
  </r>
  <r>
    <x v="1"/>
    <s v="Mörk, Reykjavík"/>
    <x v="1"/>
    <n v="14.5"/>
    <n v="108"/>
    <x v="0"/>
    <x v="0"/>
  </r>
  <r>
    <x v="0"/>
    <s v="Orkubú Vestfjarða"/>
    <x v="0"/>
    <n v="0"/>
    <n v="415"/>
    <x v="9"/>
    <x v="6"/>
  </r>
  <r>
    <x v="0"/>
    <s v="Orkubú Vestfjarða"/>
    <x v="1"/>
    <n v="4"/>
    <n v="415"/>
    <x v="9"/>
    <x v="6"/>
  </r>
  <r>
    <x v="0"/>
    <s v="Orkubú Vestfjarða"/>
    <x v="0"/>
    <n v="11"/>
    <n v="400"/>
    <x v="10"/>
    <x v="6"/>
  </r>
  <r>
    <x v="0"/>
    <s v="Orkubú Vestfjarða"/>
    <x v="1"/>
    <n v="31"/>
    <n v="400"/>
    <x v="10"/>
    <x v="6"/>
  </r>
  <r>
    <x v="0"/>
    <s v="Orkubú Vestfjarða"/>
    <x v="0"/>
    <n v="0.5"/>
    <n v="401"/>
    <x v="10"/>
    <x v="6"/>
  </r>
  <r>
    <x v="0"/>
    <s v="Orkubú Vestfjarða"/>
    <x v="1"/>
    <n v="0.5"/>
    <n v="401"/>
    <x v="10"/>
    <x v="6"/>
  </r>
  <r>
    <x v="0"/>
    <s v="Orkubú Vestfjarða"/>
    <x v="0"/>
    <n v="0"/>
    <n v="510"/>
    <x v="35"/>
    <x v="6"/>
  </r>
  <r>
    <x v="0"/>
    <s v="Orkubú Vestfjarða"/>
    <x v="1"/>
    <n v="12"/>
    <n v="510"/>
    <x v="35"/>
    <x v="6"/>
  </r>
  <r>
    <x v="0"/>
    <s v="Orkubú Vestfjarða"/>
    <x v="0"/>
    <n v="0"/>
    <n v="420"/>
    <x v="63"/>
    <x v="6"/>
  </r>
  <r>
    <x v="0"/>
    <s v="Orkubú Vestfjarða"/>
    <x v="1"/>
    <n v="0.5"/>
    <n v="420"/>
    <x v="63"/>
    <x v="6"/>
  </r>
  <r>
    <x v="0"/>
    <s v="Orkubú Vestfjarða"/>
    <x v="0"/>
    <n v="0.5"/>
    <n v="450"/>
    <x v="34"/>
    <x v="6"/>
  </r>
  <r>
    <x v="0"/>
    <s v="Orkubú Vestfjarða"/>
    <x v="1"/>
    <n v="7"/>
    <n v="450"/>
    <x v="34"/>
    <x v="6"/>
  </r>
  <r>
    <x v="0"/>
    <s v="Rarik"/>
    <x v="0"/>
    <n v="6"/>
    <n v="600"/>
    <x v="3"/>
    <x v="1"/>
  </r>
  <r>
    <x v="0"/>
    <s v="Rarik"/>
    <x v="1"/>
    <n v="20"/>
    <n v="600"/>
    <x v="3"/>
    <x v="1"/>
  </r>
  <r>
    <x v="0"/>
    <s v="Rarik"/>
    <x v="0"/>
    <n v="1"/>
    <n v="540"/>
    <x v="36"/>
    <x v="5"/>
  </r>
  <r>
    <x v="0"/>
    <s v="Rarik"/>
    <x v="1"/>
    <n v="7"/>
    <n v="540"/>
    <x v="36"/>
    <x v="5"/>
  </r>
  <r>
    <x v="0"/>
    <s v="Rarik"/>
    <x v="0"/>
    <n v="0"/>
    <n v="310"/>
    <x v="16"/>
    <x v="3"/>
  </r>
  <r>
    <x v="0"/>
    <s v="Rarik"/>
    <x v="1"/>
    <n v="9"/>
    <n v="310"/>
    <x v="16"/>
    <x v="3"/>
  </r>
  <r>
    <x v="0"/>
    <s v="Rarik"/>
    <x v="0"/>
    <n v="0"/>
    <n v="370"/>
    <x v="33"/>
    <x v="3"/>
  </r>
  <r>
    <x v="0"/>
    <s v="Rarik"/>
    <x v="1"/>
    <n v="2"/>
    <n v="370"/>
    <x v="33"/>
    <x v="3"/>
  </r>
  <r>
    <x v="0"/>
    <s v="Rarik"/>
    <x v="0"/>
    <n v="1"/>
    <n v="580"/>
    <x v="1"/>
    <x v="1"/>
  </r>
  <r>
    <x v="0"/>
    <s v="Rarik"/>
    <x v="1"/>
    <n v="3"/>
    <n v="580"/>
    <x v="1"/>
    <x v="1"/>
  </r>
  <r>
    <x v="0"/>
    <s v="Rarik"/>
    <x v="0"/>
    <n v="0"/>
    <n v="740"/>
    <x v="23"/>
    <x v="2"/>
  </r>
  <r>
    <x v="0"/>
    <s v="Rarik"/>
    <x v="1"/>
    <n v="1"/>
    <n v="740"/>
    <x v="23"/>
    <x v="2"/>
  </r>
  <r>
    <x v="0"/>
    <s v="Rarik"/>
    <x v="0"/>
    <n v="0"/>
    <n v="750"/>
    <x v="23"/>
    <x v="2"/>
  </r>
  <r>
    <x v="0"/>
    <s v="Rarik"/>
    <x v="1"/>
    <n v="1"/>
    <n v="750"/>
    <x v="23"/>
    <x v="2"/>
  </r>
  <r>
    <x v="0"/>
    <s v="Rarik"/>
    <x v="0"/>
    <n v="1.5"/>
    <n v="700"/>
    <x v="18"/>
    <x v="2"/>
  </r>
  <r>
    <x v="0"/>
    <s v="Rarik"/>
    <x v="1"/>
    <n v="18"/>
    <n v="700"/>
    <x v="18"/>
    <x v="2"/>
  </r>
  <r>
    <x v="0"/>
    <s v="Rarik"/>
    <x v="0"/>
    <n v="0"/>
    <n v="530"/>
    <x v="31"/>
    <x v="5"/>
  </r>
  <r>
    <x v="0"/>
    <s v="Rarik"/>
    <x v="1"/>
    <n v="1"/>
    <n v="530"/>
    <x v="31"/>
    <x v="5"/>
  </r>
  <r>
    <x v="0"/>
    <s v="Rarik"/>
    <x v="0"/>
    <n v="0"/>
    <n v="680"/>
    <x v="40"/>
    <x v="1"/>
  </r>
  <r>
    <x v="0"/>
    <s v="Rarik"/>
    <x v="1"/>
    <n v="1"/>
    <n v="680"/>
    <x v="40"/>
    <x v="1"/>
  </r>
  <r>
    <x v="0"/>
    <s v="Rarik"/>
    <x v="0"/>
    <n v="0"/>
    <n v="640"/>
    <x v="11"/>
    <x v="1"/>
  </r>
  <r>
    <x v="0"/>
    <s v="Rarik"/>
    <x v="1"/>
    <n v="1"/>
    <n v="640"/>
    <x v="11"/>
    <x v="1"/>
  </r>
  <r>
    <x v="0"/>
    <s v="Rarik"/>
    <x v="0"/>
    <n v="0"/>
    <n v="670"/>
    <x v="11"/>
    <x v="1"/>
  </r>
  <r>
    <x v="0"/>
    <s v="Rarik"/>
    <x v="1"/>
    <n v="1"/>
    <n v="670"/>
    <x v="11"/>
    <x v="1"/>
  </r>
  <r>
    <x v="0"/>
    <s v="Rarik"/>
    <x v="0"/>
    <n v="1"/>
    <n v="860"/>
    <x v="39"/>
    <x v="4"/>
  </r>
  <r>
    <x v="0"/>
    <s v="Rarik"/>
    <x v="1"/>
    <n v="12"/>
    <n v="860"/>
    <x v="39"/>
    <x v="4"/>
  </r>
  <r>
    <x v="0"/>
    <s v="Rarik"/>
    <x v="0"/>
    <n v="12.5"/>
    <n v="110"/>
    <x v="0"/>
    <x v="0"/>
  </r>
  <r>
    <x v="0"/>
    <s v="Rarik"/>
    <x v="1"/>
    <n v="40.5"/>
    <n v="110"/>
    <x v="0"/>
    <x v="0"/>
  </r>
  <r>
    <x v="0"/>
    <s v="Rarik"/>
    <x v="0"/>
    <n v="0"/>
    <n v="710"/>
    <x v="28"/>
    <x v="2"/>
  </r>
  <r>
    <x v="0"/>
    <s v="Rarik"/>
    <x v="1"/>
    <n v="2"/>
    <n v="710"/>
    <x v="28"/>
    <x v="2"/>
  </r>
  <r>
    <x v="0"/>
    <s v="Rarik"/>
    <x v="0"/>
    <n v="1"/>
    <n v="355"/>
    <x v="30"/>
    <x v="3"/>
  </r>
  <r>
    <x v="0"/>
    <s v="Rarik"/>
    <x v="1"/>
    <n v="4"/>
    <n v="355"/>
    <x v="30"/>
    <x v="3"/>
  </r>
  <r>
    <x v="0"/>
    <s v="Rarik"/>
    <x v="0"/>
    <n v="1"/>
    <n v="340"/>
    <x v="5"/>
    <x v="3"/>
  </r>
  <r>
    <x v="0"/>
    <s v="Rarik"/>
    <x v="1"/>
    <n v="9"/>
    <n v="340"/>
    <x v="5"/>
    <x v="3"/>
  </r>
  <r>
    <x v="0"/>
    <s v="Rarik"/>
    <x v="0"/>
    <n v="2"/>
    <n v="800"/>
    <x v="6"/>
    <x v="4"/>
  </r>
  <r>
    <x v="0"/>
    <s v="Rarik"/>
    <x v="1"/>
    <n v="13"/>
    <n v="800"/>
    <x v="6"/>
    <x v="4"/>
  </r>
  <r>
    <x v="0"/>
    <s v="Rarik"/>
    <x v="0"/>
    <n v="1"/>
    <n v="780"/>
    <x v="13"/>
    <x v="4"/>
  </r>
  <r>
    <x v="0"/>
    <s v="Rarik"/>
    <x v="1"/>
    <n v="5.5"/>
    <n v="780"/>
    <x v="13"/>
    <x v="4"/>
  </r>
  <r>
    <x v="0"/>
    <s v="Rarik"/>
    <x v="0"/>
    <n v="1"/>
    <n v="550"/>
    <x v="7"/>
    <x v="5"/>
  </r>
  <r>
    <x v="0"/>
    <s v="Rarik"/>
    <x v="1"/>
    <n v="7"/>
    <n v="550"/>
    <x v="7"/>
    <x v="5"/>
  </r>
  <r>
    <x v="0"/>
    <s v="Rarik"/>
    <x v="0"/>
    <n v="0"/>
    <n v="570"/>
    <x v="7"/>
    <x v="5"/>
  </r>
  <r>
    <x v="0"/>
    <s v="Rarik"/>
    <x v="1"/>
    <n v="2"/>
    <n v="570"/>
    <x v="7"/>
    <x v="5"/>
  </r>
  <r>
    <x v="0"/>
    <s v="Rarik"/>
    <x v="0"/>
    <n v="0"/>
    <n v="690"/>
    <x v="56"/>
    <x v="2"/>
  </r>
  <r>
    <x v="0"/>
    <s v="Rarik"/>
    <x v="1"/>
    <n v="1"/>
    <n v="690"/>
    <x v="56"/>
    <x v="2"/>
  </r>
  <r>
    <x v="1"/>
    <s v="Reykjalundur, Mosfellsbæ"/>
    <x v="0"/>
    <n v="122.8"/>
    <n v="270"/>
    <x v="26"/>
    <x v="0"/>
  </r>
  <r>
    <x v="1"/>
    <s v="Reykjalundur, Mosfellsbæ"/>
    <x v="1"/>
    <n v="25.74"/>
    <n v="270"/>
    <x v="26"/>
    <x v="0"/>
  </r>
  <r>
    <x v="0"/>
    <s v="Rúv"/>
    <x v="0"/>
    <n v="2"/>
    <n v="600"/>
    <x v="3"/>
    <x v="1"/>
  </r>
  <r>
    <x v="0"/>
    <s v="Rúv"/>
    <x v="1"/>
    <n v="5"/>
    <n v="600"/>
    <x v="3"/>
    <x v="1"/>
  </r>
  <r>
    <x v="0"/>
    <s v="Rúv"/>
    <x v="0"/>
    <n v="0"/>
    <n v="310"/>
    <x v="16"/>
    <x v="3"/>
  </r>
  <r>
    <x v="0"/>
    <s v="Rúv"/>
    <x v="1"/>
    <n v="1"/>
    <n v="310"/>
    <x v="16"/>
    <x v="3"/>
  </r>
  <r>
    <x v="0"/>
    <s v="Rúv"/>
    <x v="0"/>
    <n v="0"/>
    <n v="700"/>
    <x v="18"/>
    <x v="2"/>
  </r>
  <r>
    <x v="0"/>
    <s v="Rúv"/>
    <x v="1"/>
    <n v="1"/>
    <n v="700"/>
    <x v="18"/>
    <x v="2"/>
  </r>
  <r>
    <x v="0"/>
    <s v="Rúv"/>
    <x v="0"/>
    <n v="94.2"/>
    <n v="103"/>
    <x v="0"/>
    <x v="0"/>
  </r>
  <r>
    <x v="0"/>
    <s v="Rúv"/>
    <x v="1"/>
    <n v="151.19999999999999"/>
    <n v="103"/>
    <x v="0"/>
    <x v="0"/>
  </r>
  <r>
    <x v="1"/>
    <s v="Samningur við Akureyrarbæ um öldrunarþjóunustu"/>
    <x v="0"/>
    <n v="181.2"/>
    <n v="600"/>
    <x v="3"/>
    <x v="1"/>
  </r>
  <r>
    <x v="1"/>
    <s v="Samningur við Akureyrarbæ um öldrunarþjóunustu"/>
    <x v="1"/>
    <n v="12.17"/>
    <n v="600"/>
    <x v="3"/>
    <x v="1"/>
  </r>
  <r>
    <x v="1"/>
    <s v="Samtök áhugamanna um áfengisvandamálið"/>
    <x v="0"/>
    <n v="1.8"/>
    <n v="371"/>
    <x v="33"/>
    <x v="3"/>
  </r>
  <r>
    <x v="1"/>
    <s v="Samtök áhugamanna um áfengisvandamálið"/>
    <x v="1"/>
    <n v="5.89"/>
    <n v="371"/>
    <x v="33"/>
    <x v="3"/>
  </r>
  <r>
    <x v="1"/>
    <s v="Samtök áhugamanna um áfengisvandamálið"/>
    <x v="0"/>
    <n v="29.96"/>
    <n v="110"/>
    <x v="0"/>
    <x v="0"/>
  </r>
  <r>
    <x v="1"/>
    <s v="Samtök áhugamanna um áfengisvandamálið"/>
    <x v="1"/>
    <n v="13.8"/>
    <n v="110"/>
    <x v="0"/>
    <x v="0"/>
  </r>
  <r>
    <x v="1"/>
    <s v="Samtök áhugamanna um áfengisvandamálið"/>
    <x v="0"/>
    <n v="2.9"/>
    <n v="116"/>
    <x v="0"/>
    <x v="0"/>
  </r>
  <r>
    <x v="1"/>
    <s v="Samtök áhugamanna um áfengisvandamálið"/>
    <x v="1"/>
    <n v="2.06"/>
    <n v="116"/>
    <x v="0"/>
    <x v="0"/>
  </r>
  <r>
    <x v="0"/>
    <s v="Seðlabanki Íslands"/>
    <x v="0"/>
    <n v="79.92"/>
    <n v="150"/>
    <x v="0"/>
    <x v="0"/>
  </r>
  <r>
    <x v="0"/>
    <s v="Seðlabanki Íslands"/>
    <x v="1"/>
    <n v="87.5"/>
    <n v="150"/>
    <x v="0"/>
    <x v="0"/>
  </r>
  <r>
    <x v="1"/>
    <s v="Seljahlíð, Reykjavík"/>
    <x v="0"/>
    <n v="23.36"/>
    <n v="109"/>
    <x v="0"/>
    <x v="0"/>
  </r>
  <r>
    <x v="1"/>
    <s v="Seljahlíð, Reykjavík"/>
    <x v="1"/>
    <n v="2.2200000000000002"/>
    <n v="109"/>
    <x v="0"/>
    <x v="0"/>
  </r>
  <r>
    <x v="1"/>
    <s v="Sjálfsbjörg, hjúkrunar- og endurhæfingarstofnun"/>
    <x v="0"/>
    <n v="46.77"/>
    <n v="105"/>
    <x v="0"/>
    <x v="0"/>
  </r>
  <r>
    <x v="1"/>
    <s v="Sjálfsbjörg, hjúkrunar- og endurhæfingarstofnun"/>
    <x v="1"/>
    <n v="7.67"/>
    <n v="105"/>
    <x v="0"/>
    <x v="0"/>
  </r>
  <r>
    <x v="1"/>
    <s v="Sóltún, Reykjavík"/>
    <x v="0"/>
    <n v="110.14"/>
    <n v="105"/>
    <x v="0"/>
    <x v="0"/>
  </r>
  <r>
    <x v="1"/>
    <s v="Sóltún, Reykjavík"/>
    <x v="1"/>
    <n v="2.1"/>
    <n v="105"/>
    <x v="0"/>
    <x v="0"/>
  </r>
  <r>
    <x v="1"/>
    <s v="Sunnuhlíð, Kópavogi"/>
    <x v="0"/>
    <n v="66.94"/>
    <n v="200"/>
    <x v="2"/>
    <x v="0"/>
  </r>
  <r>
    <x v="1"/>
    <s v="Sunnuhlíð, Kópavogi"/>
    <x v="1"/>
    <n v="4.9000000000000004"/>
    <n v="200"/>
    <x v="2"/>
    <x v="0"/>
  </r>
  <r>
    <x v="1"/>
    <s v="Uppsalir, Fáskrúðsfirði"/>
    <x v="0"/>
    <n v="16.45"/>
    <n v="750"/>
    <x v="23"/>
    <x v="2"/>
  </r>
  <r>
    <x v="1"/>
    <s v="Uppsalir, Fáskrúðsfirði"/>
    <x v="1"/>
    <n v="0"/>
    <n v="750"/>
    <x v="23"/>
    <x v="2"/>
  </r>
  <r>
    <x v="1"/>
    <s v="Verslunarskóli Íslands"/>
    <x v="0"/>
    <n v="76"/>
    <n v="103"/>
    <x v="0"/>
    <x v="0"/>
  </r>
  <r>
    <x v="1"/>
    <s v="Verslunarskóli Íslands"/>
    <x v="1"/>
    <n v="37"/>
    <n v="103"/>
    <x v="0"/>
    <x v="0"/>
  </r>
  <r>
    <x v="0"/>
    <m/>
    <x v="0"/>
    <n v="0"/>
    <s v="851a"/>
    <x v="64"/>
    <x v="4"/>
  </r>
  <r>
    <x v="0"/>
    <m/>
    <x v="1"/>
    <n v="0"/>
    <s v="851a"/>
    <x v="64"/>
    <x v="4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701a"/>
    <x v="57"/>
    <x v="2"/>
  </r>
  <r>
    <x v="0"/>
    <m/>
    <x v="1"/>
    <n v="0"/>
    <s v="701a"/>
    <x v="57"/>
    <x v="2"/>
  </r>
  <r>
    <x v="0"/>
    <m/>
    <x v="0"/>
    <n v="0"/>
    <s v="801a"/>
    <x v="57"/>
    <x v="2"/>
  </r>
  <r>
    <x v="0"/>
    <m/>
    <x v="1"/>
    <n v="0"/>
    <s v="801a"/>
    <x v="57"/>
    <x v="2"/>
  </r>
  <r>
    <x v="0"/>
    <m/>
    <x v="0"/>
    <n v="0"/>
    <s v="801c"/>
    <x v="66"/>
    <x v="4"/>
  </r>
  <r>
    <x v="0"/>
    <m/>
    <x v="1"/>
    <n v="0"/>
    <s v="801c"/>
    <x v="66"/>
    <x v="4"/>
  </r>
  <r>
    <x v="0"/>
    <m/>
    <x v="0"/>
    <n v="0"/>
    <s v="801d"/>
    <x v="60"/>
    <x v="4"/>
  </r>
  <r>
    <x v="0"/>
    <m/>
    <x v="1"/>
    <n v="0"/>
    <s v="801d"/>
    <x v="60"/>
    <x v="4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n v="520"/>
    <x v="68"/>
    <x v="6"/>
  </r>
  <r>
    <x v="0"/>
    <m/>
    <x v="1"/>
    <n v="0"/>
    <n v="520"/>
    <x v="68"/>
    <x v="6"/>
  </r>
  <r>
    <x v="1"/>
    <m/>
    <x v="0"/>
    <n v="0"/>
    <n v="101"/>
    <x v="0"/>
    <x v="5"/>
  </r>
  <r>
    <x v="1"/>
    <m/>
    <x v="1"/>
    <n v="0"/>
    <n v="101"/>
    <x v="0"/>
    <x v="5"/>
  </r>
  <r>
    <x v="0"/>
    <m/>
    <x v="0"/>
    <n v="0"/>
    <s v="545a"/>
    <x v="69"/>
    <x v="5"/>
  </r>
  <r>
    <x v="0"/>
    <m/>
    <x v="1"/>
    <n v="0"/>
    <s v="545a"/>
    <x v="69"/>
    <x v="5"/>
  </r>
  <r>
    <x v="0"/>
    <m/>
    <x v="0"/>
    <n v="0"/>
    <s v="801e"/>
    <x v="62"/>
    <x v="4"/>
  </r>
  <r>
    <x v="0"/>
    <m/>
    <x v="1"/>
    <n v="0"/>
    <s v="801e"/>
    <x v="62"/>
    <x v="4"/>
  </r>
  <r>
    <x v="0"/>
    <m/>
    <x v="0"/>
    <n v="0"/>
    <s v="311b"/>
    <x v="70"/>
    <x v="3"/>
  </r>
  <r>
    <x v="0"/>
    <m/>
    <x v="1"/>
    <n v="0"/>
    <s v="311b"/>
    <x v="70"/>
    <x v="3"/>
  </r>
  <r>
    <x v="0"/>
    <m/>
    <x v="0"/>
    <n v="0"/>
    <s v="681a"/>
    <x v="71"/>
    <x v="1"/>
  </r>
  <r>
    <x v="0"/>
    <m/>
    <x v="1"/>
    <n v="0"/>
    <s v="681a"/>
    <x v="71"/>
    <x v="1"/>
  </r>
  <r>
    <x v="0"/>
    <m/>
    <x v="0"/>
    <n v="0"/>
    <s v="601c"/>
    <x v="72"/>
    <x v="1"/>
  </r>
  <r>
    <x v="0"/>
    <m/>
    <x v="1"/>
    <n v="0"/>
    <s v="601c"/>
    <x v="72"/>
    <x v="1"/>
  </r>
  <r>
    <x v="0"/>
    <m/>
    <x v="0"/>
    <n v="0"/>
    <n v="460"/>
    <x v="73"/>
    <x v="6"/>
  </r>
  <r>
    <x v="0"/>
    <m/>
    <x v="1"/>
    <n v="0"/>
    <n v="460"/>
    <x v="73"/>
    <x v="6"/>
  </r>
  <r>
    <x v="0"/>
    <m/>
    <x v="0"/>
    <n v="0"/>
    <s v="641a"/>
    <x v="74"/>
    <x v="1"/>
  </r>
  <r>
    <x v="0"/>
    <m/>
    <x v="1"/>
    <n v="0"/>
    <s v="641a"/>
    <x v="74"/>
    <x v="1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5">
  <r>
    <x v="0"/>
    <s v="00101 - Embætti forseta Íslands"/>
    <x v="0"/>
    <n v="3"/>
    <n v="150"/>
    <x v="0"/>
    <x v="0"/>
  </r>
  <r>
    <x v="0"/>
    <s v="00101 - Embætti forseta Íslands"/>
    <x v="1"/>
    <n v="6.06"/>
    <n v="150"/>
    <x v="0"/>
    <x v="0"/>
  </r>
  <r>
    <x v="0"/>
    <s v="00201 - Alþingi"/>
    <x v="0"/>
    <n v="2"/>
    <n v="625"/>
    <x v="1"/>
    <x v="1"/>
  </r>
  <r>
    <x v="0"/>
    <s v="00201 - Alþingi"/>
    <x v="0"/>
    <n v="3"/>
    <n v="101"/>
    <x v="0"/>
    <x v="0"/>
  </r>
  <r>
    <x v="0"/>
    <s v="00201 - Alþingi"/>
    <x v="1"/>
    <n v="8"/>
    <n v="101"/>
    <x v="0"/>
    <x v="0"/>
  </r>
  <r>
    <x v="0"/>
    <s v="00201 - Alþingi"/>
    <x v="0"/>
    <n v="92.49"/>
    <n v="150"/>
    <x v="0"/>
    <x v="0"/>
  </r>
  <r>
    <x v="0"/>
    <s v="00201 - Alþingi"/>
    <x v="1"/>
    <n v="79.89"/>
    <n v="150"/>
    <x v="0"/>
    <x v="0"/>
  </r>
  <r>
    <x v="0"/>
    <s v="00212 - 100 ára afmæli kosningaréttar kvenna"/>
    <x v="0"/>
    <n v="1"/>
    <n v="150"/>
    <x v="0"/>
    <x v="0"/>
  </r>
  <r>
    <x v="0"/>
    <s v="00291 - Rannsóknarnefndir Alþingis"/>
    <x v="0"/>
    <n v="1"/>
    <n v="150"/>
    <x v="0"/>
    <x v="0"/>
  </r>
  <r>
    <x v="0"/>
    <s v="00301 - Ríkisstjórn"/>
    <x v="0"/>
    <n v="14.07"/>
    <n v="150"/>
    <x v="0"/>
    <x v="0"/>
  </r>
  <r>
    <x v="0"/>
    <s v="00301 - Ríkisstjórn"/>
    <x v="1"/>
    <n v="13"/>
    <n v="150"/>
    <x v="0"/>
    <x v="0"/>
  </r>
  <r>
    <x v="0"/>
    <s v="00401 - Hæstiréttur"/>
    <x v="0"/>
    <n v="4.38"/>
    <n v="150"/>
    <x v="0"/>
    <x v="0"/>
  </r>
  <r>
    <x v="0"/>
    <s v="00401 - Hæstiréttur"/>
    <x v="1"/>
    <n v="8"/>
    <n v="150"/>
    <x v="0"/>
    <x v="0"/>
  </r>
  <r>
    <x v="0"/>
    <s v="00610 - Umboðsmaður Alþingis"/>
    <x v="0"/>
    <n v="8.7200000000000006"/>
    <n v="150"/>
    <x v="0"/>
    <x v="0"/>
  </r>
  <r>
    <x v="0"/>
    <s v="00610 - Umboðsmaður Alþingis"/>
    <x v="1"/>
    <n v="4"/>
    <n v="150"/>
    <x v="0"/>
    <x v="0"/>
  </r>
  <r>
    <x v="0"/>
    <s v="00620 - Ríkisendurskoðun"/>
    <x v="0"/>
    <n v="22.66"/>
    <n v="150"/>
    <x v="0"/>
    <x v="0"/>
  </r>
  <r>
    <x v="0"/>
    <s v="00620 - Ríkisendurskoðun"/>
    <x v="1"/>
    <n v="19.96"/>
    <n v="150"/>
    <x v="0"/>
    <x v="0"/>
  </r>
  <r>
    <x v="0"/>
    <s v="01101 - Forsætisráðuneyti, aðalskrifstofa"/>
    <x v="0"/>
    <n v="17"/>
    <n v="150"/>
    <x v="0"/>
    <x v="0"/>
  </r>
  <r>
    <x v="0"/>
    <s v="01101 - Forsætisráðuneyti, aðalskrifstofa"/>
    <x v="1"/>
    <n v="13"/>
    <n v="150"/>
    <x v="0"/>
    <x v="0"/>
  </r>
  <r>
    <x v="0"/>
    <s v="01201 - Fasteignir forsætisráðuneytis"/>
    <x v="0"/>
    <n v="0.45"/>
    <n v="150"/>
    <x v="0"/>
    <x v="0"/>
  </r>
  <r>
    <x v="0"/>
    <s v="01201 - Fasteignir forsætisráðuneytis"/>
    <x v="1"/>
    <n v="2"/>
    <n v="150"/>
    <x v="0"/>
    <x v="0"/>
  </r>
  <r>
    <x v="0"/>
    <s v="01203 - Fasteignir Stjórnarráðsins"/>
    <x v="1"/>
    <n v="0.6"/>
    <n v="150"/>
    <x v="0"/>
    <x v="0"/>
  </r>
  <r>
    <x v="0"/>
    <s v="01241 - Umboðsmaður barna"/>
    <x v="0"/>
    <n v="3.85"/>
    <n v="101"/>
    <x v="0"/>
    <x v="0"/>
  </r>
  <r>
    <x v="0"/>
    <s v="01241 - Umboðsmaður barna"/>
    <x v="1"/>
    <n v="1"/>
    <n v="101"/>
    <x v="0"/>
    <x v="0"/>
  </r>
  <r>
    <x v="0"/>
    <s v="01261 - Óbyggðanefnd"/>
    <x v="0"/>
    <n v="2"/>
    <n v="101"/>
    <x v="0"/>
    <x v="0"/>
  </r>
  <r>
    <x v="0"/>
    <s v="01261 - Óbyggðanefnd"/>
    <x v="1"/>
    <n v="1.68"/>
    <n v="101"/>
    <x v="0"/>
    <x v="0"/>
  </r>
  <r>
    <x v="0"/>
    <s v="01271 - Ríkislögmaður"/>
    <x v="0"/>
    <n v="4"/>
    <n v="150"/>
    <x v="0"/>
    <x v="0"/>
  </r>
  <r>
    <x v="0"/>
    <s v="01271 - Ríkislögmaður"/>
    <x v="1"/>
    <n v="2.4"/>
    <n v="150"/>
    <x v="0"/>
    <x v="0"/>
  </r>
  <r>
    <x v="0"/>
    <s v="01311 - Þjóðminjasafn Íslands"/>
    <x v="0"/>
    <n v="7.82"/>
    <n v="200"/>
    <x v="2"/>
    <x v="0"/>
  </r>
  <r>
    <x v="0"/>
    <s v="01311 - Þjóðminjasafn Íslands"/>
    <x v="1"/>
    <n v="2"/>
    <n v="200"/>
    <x v="2"/>
    <x v="0"/>
  </r>
  <r>
    <x v="0"/>
    <s v="01311 - Þjóðminjasafn Íslands"/>
    <x v="0"/>
    <n v="19.84"/>
    <n v="101"/>
    <x v="0"/>
    <x v="0"/>
  </r>
  <r>
    <x v="0"/>
    <s v="01311 - Þjóðminjasafn Íslands"/>
    <x v="1"/>
    <n v="8.67"/>
    <n v="101"/>
    <x v="0"/>
    <x v="0"/>
  </r>
  <r>
    <x v="0"/>
    <s v="01321 - Minjastofnun Íslands"/>
    <x v="0"/>
    <n v="0"/>
    <n v="600"/>
    <x v="3"/>
    <x v="1"/>
  </r>
  <r>
    <x v="0"/>
    <s v="01321 - Minjastofnun Íslands"/>
    <x v="1"/>
    <n v="1"/>
    <n v="600"/>
    <x v="3"/>
    <x v="1"/>
  </r>
  <r>
    <x v="0"/>
    <s v="01321 - Minjastofnun Íslands"/>
    <x v="0"/>
    <n v="0"/>
    <n v="765"/>
    <x v="4"/>
    <x v="2"/>
  </r>
  <r>
    <x v="0"/>
    <s v="01321 - Minjastofnun Íslands"/>
    <x v="1"/>
    <n v="1"/>
    <n v="765"/>
    <x v="4"/>
    <x v="2"/>
  </r>
  <r>
    <x v="0"/>
    <s v="01321 - Minjastofnun Íslands"/>
    <x v="0"/>
    <n v="6.9"/>
    <n v="101"/>
    <x v="0"/>
    <x v="0"/>
  </r>
  <r>
    <x v="0"/>
    <s v="01321 - Minjastofnun Íslands"/>
    <x v="1"/>
    <n v="2.8"/>
    <n v="101"/>
    <x v="0"/>
    <x v="0"/>
  </r>
  <r>
    <x v="0"/>
    <s v="01321 - Minjastofnun Íslands"/>
    <x v="0"/>
    <n v="0"/>
    <n v="340"/>
    <x v="5"/>
    <x v="3"/>
  </r>
  <r>
    <x v="0"/>
    <s v="01321 - Minjastofnun Íslands"/>
    <x v="1"/>
    <n v="1"/>
    <n v="340"/>
    <x v="5"/>
    <x v="3"/>
  </r>
  <r>
    <x v="0"/>
    <s v="01321 - Minjastofnun Íslands"/>
    <x v="1"/>
    <n v="1"/>
    <n v="800"/>
    <x v="6"/>
    <x v="4"/>
  </r>
  <r>
    <x v="0"/>
    <s v="01321 - Minjastofnun Íslands"/>
    <x v="0"/>
    <n v="0"/>
    <n v="550"/>
    <x v="7"/>
    <x v="5"/>
  </r>
  <r>
    <x v="0"/>
    <s v="01321 - Minjastofnun Íslands"/>
    <x v="1"/>
    <n v="1"/>
    <n v="550"/>
    <x v="7"/>
    <x v="5"/>
  </r>
  <r>
    <x v="0"/>
    <s v="01401 - Hagstofa Íslands"/>
    <x v="0"/>
    <n v="45.87"/>
    <n v="150"/>
    <x v="0"/>
    <x v="0"/>
  </r>
  <r>
    <x v="0"/>
    <s v="01401 - Hagstofa Íslands"/>
    <x v="1"/>
    <n v="51"/>
    <n v="150"/>
    <x v="0"/>
    <x v="0"/>
  </r>
  <r>
    <x v="0"/>
    <s v="01902 - Þjóðgarðurinn á Þingvöllum"/>
    <x v="0"/>
    <n v="0.7"/>
    <n v="101"/>
    <x v="0"/>
    <x v="0"/>
  </r>
  <r>
    <x v="0"/>
    <s v="01902 - Þjóðgarðurinn á Þingvöllum"/>
    <x v="1"/>
    <n v="1.4"/>
    <n v="101"/>
    <x v="0"/>
    <x v="0"/>
  </r>
  <r>
    <x v="0"/>
    <s v="01902 - Þjóðgarðurinn á Þingvöllum"/>
    <x v="0"/>
    <n v="4"/>
    <s v="801b"/>
    <x v="8"/>
    <x v="4"/>
  </r>
  <r>
    <x v="0"/>
    <s v="01902 - Þjóðgarðurinn á Þingvöllum"/>
    <x v="1"/>
    <n v="3"/>
    <s v="801b"/>
    <x v="8"/>
    <x v="4"/>
  </r>
  <r>
    <x v="0"/>
    <s v="01902 - Þjóðgarðurinn á Þingvöllum - sumarstörf"/>
    <x v="0"/>
    <n v="2.5"/>
    <n v="801"/>
    <x v="6"/>
    <x v="4"/>
  </r>
  <r>
    <x v="0"/>
    <s v="01902 - Þjóðgarðurinn á Þingvöllum - sumarstörf"/>
    <x v="1"/>
    <n v="1.5"/>
    <n v="801"/>
    <x v="6"/>
    <x v="4"/>
  </r>
  <r>
    <x v="0"/>
    <s v="02101 - Mennta- og menningarmálaráðuneyti, aðalskrifstofa"/>
    <x v="0"/>
    <n v="48.42"/>
    <n v="150"/>
    <x v="0"/>
    <x v="0"/>
  </r>
  <r>
    <x v="0"/>
    <s v="02101 - Mennta- og menningarmálaráðuneyti, aðalskrifstofa"/>
    <x v="1"/>
    <n v="19.489999999999998"/>
    <n v="150"/>
    <x v="0"/>
    <x v="0"/>
  </r>
  <r>
    <x v="0"/>
    <s v="02201 - Háskóli Íslands"/>
    <x v="0"/>
    <n v="3.33"/>
    <n v="840"/>
    <x v="8"/>
    <x v="4"/>
  </r>
  <r>
    <x v="0"/>
    <s v="02201 - Háskóli Íslands"/>
    <x v="1"/>
    <n v="7.35"/>
    <n v="840"/>
    <x v="8"/>
    <x v="4"/>
  </r>
  <r>
    <x v="0"/>
    <s v="02201 - Háskóli Íslands"/>
    <x v="0"/>
    <n v="1"/>
    <n v="415"/>
    <x v="9"/>
    <x v="6"/>
  </r>
  <r>
    <x v="0"/>
    <s v="02201 - Háskóli Íslands"/>
    <x v="1"/>
    <n v="1"/>
    <n v="415"/>
    <x v="9"/>
    <x v="6"/>
  </r>
  <r>
    <x v="0"/>
    <s v="02201 - Háskóli Íslands"/>
    <x v="0"/>
    <n v="0.5"/>
    <n v="400"/>
    <x v="10"/>
    <x v="6"/>
  </r>
  <r>
    <x v="0"/>
    <s v="02201 - Háskóli Íslands"/>
    <x v="1"/>
    <n v="0"/>
    <n v="400"/>
    <x v="10"/>
    <x v="6"/>
  </r>
  <r>
    <x v="0"/>
    <s v="02201 - Háskóli Íslands"/>
    <x v="0"/>
    <n v="2.4500000000000002"/>
    <n v="640"/>
    <x v="11"/>
    <x v="1"/>
  </r>
  <r>
    <x v="0"/>
    <s v="02201 - Háskóli Íslands"/>
    <x v="1"/>
    <n v="0"/>
    <n v="640"/>
    <x v="11"/>
    <x v="1"/>
  </r>
  <r>
    <x v="0"/>
    <s v="02201 - Háskóli Íslands"/>
    <x v="0"/>
    <n v="545.1"/>
    <n v="101"/>
    <x v="0"/>
    <x v="0"/>
  </r>
  <r>
    <x v="0"/>
    <s v="02201 - Háskóli Íslands"/>
    <x v="1"/>
    <n v="499.63"/>
    <n v="101"/>
    <x v="0"/>
    <x v="0"/>
  </r>
  <r>
    <x v="0"/>
    <s v="02201 - Háskóli Íslands"/>
    <x v="0"/>
    <n v="112.76"/>
    <n v="105"/>
    <x v="0"/>
    <x v="0"/>
  </r>
  <r>
    <x v="0"/>
    <s v="02201 - Háskóli Íslands"/>
    <x v="1"/>
    <n v="44.05"/>
    <n v="105"/>
    <x v="0"/>
    <x v="0"/>
  </r>
  <r>
    <x v="0"/>
    <s v="02201 - Háskóli Íslands"/>
    <x v="0"/>
    <n v="17.78"/>
    <n v="107"/>
    <x v="0"/>
    <x v="0"/>
  </r>
  <r>
    <x v="0"/>
    <s v="02201 - Háskóli Íslands"/>
    <x v="1"/>
    <n v="32.6"/>
    <n v="107"/>
    <x v="0"/>
    <x v="0"/>
  </r>
  <r>
    <x v="0"/>
    <s v="02201 - Háskóli Íslands"/>
    <x v="0"/>
    <n v="0"/>
    <n v="245"/>
    <x v="12"/>
    <x v="7"/>
  </r>
  <r>
    <x v="0"/>
    <s v="02201 - Háskóli Íslands"/>
    <x v="1"/>
    <n v="1"/>
    <n v="245"/>
    <x v="12"/>
    <x v="7"/>
  </r>
  <r>
    <x v="0"/>
    <s v="02201 - Háskóli Íslands"/>
    <x v="0"/>
    <n v="0"/>
    <n v="340"/>
    <x v="5"/>
    <x v="3"/>
  </r>
  <r>
    <x v="0"/>
    <s v="02201 - Háskóli Íslands"/>
    <x v="1"/>
    <n v="3.3"/>
    <n v="340"/>
    <x v="5"/>
    <x v="3"/>
  </r>
  <r>
    <x v="0"/>
    <s v="02201 - Háskóli Íslands"/>
    <x v="0"/>
    <n v="2.84"/>
    <n v="800"/>
    <x v="6"/>
    <x v="4"/>
  </r>
  <r>
    <x v="0"/>
    <s v="02201 - Háskóli Íslands"/>
    <x v="1"/>
    <n v="5"/>
    <n v="800"/>
    <x v="6"/>
    <x v="4"/>
  </r>
  <r>
    <x v="0"/>
    <s v="02201 - Háskóli Íslands"/>
    <x v="0"/>
    <n v="1"/>
    <n v="780"/>
    <x v="13"/>
    <x v="4"/>
  </r>
  <r>
    <x v="0"/>
    <s v="02201 - Háskóli Íslands"/>
    <x v="1"/>
    <n v="1"/>
    <n v="780"/>
    <x v="13"/>
    <x v="4"/>
  </r>
  <r>
    <x v="0"/>
    <s v="02201 - Háskóli Íslands"/>
    <x v="0"/>
    <n v="1"/>
    <n v="545"/>
    <x v="14"/>
    <x v="5"/>
  </r>
  <r>
    <x v="0"/>
    <s v="02201 - Háskóli Íslands"/>
    <x v="1"/>
    <n v="1"/>
    <n v="545"/>
    <x v="14"/>
    <x v="5"/>
  </r>
  <r>
    <x v="0"/>
    <s v="02202 - Tilraunastöð Háskólans að Keldum"/>
    <x v="0"/>
    <n v="28.99"/>
    <n v="112"/>
    <x v="0"/>
    <x v="0"/>
  </r>
  <r>
    <x v="0"/>
    <s v="02202 - Tilraunastöð Háskólans að Keldum"/>
    <x v="1"/>
    <n v="12.81"/>
    <n v="112"/>
    <x v="0"/>
    <x v="0"/>
  </r>
  <r>
    <x v="0"/>
    <s v="02203 - Raunvísindastofnun Háskólans"/>
    <x v="0"/>
    <n v="45.66"/>
    <n v="107"/>
    <x v="0"/>
    <x v="0"/>
  </r>
  <r>
    <x v="0"/>
    <s v="02203 - Raunvísindastofnun Háskólans"/>
    <x v="1"/>
    <n v="53.42"/>
    <n v="107"/>
    <x v="0"/>
    <x v="0"/>
  </r>
  <r>
    <x v="0"/>
    <s v="02209 - Stofnun Árna Magnússonar í íslenskum fræðum"/>
    <x v="0"/>
    <n v="0.7"/>
    <n v="210"/>
    <x v="15"/>
    <x v="0"/>
  </r>
  <r>
    <x v="0"/>
    <s v="02209 - Stofnun Árna Magnússonar í íslenskum fræðum"/>
    <x v="1"/>
    <n v="1"/>
    <n v="210"/>
    <x v="15"/>
    <x v="0"/>
  </r>
  <r>
    <x v="0"/>
    <s v="02209 - Stofnun Árna Magnússonar í íslenskum fræðum"/>
    <x v="0"/>
    <n v="12.02"/>
    <n v="101"/>
    <x v="0"/>
    <x v="0"/>
  </r>
  <r>
    <x v="0"/>
    <s v="02209 - Stofnun Árna Magnússonar í íslenskum fræðum"/>
    <x v="1"/>
    <n v="11.5"/>
    <n v="101"/>
    <x v="0"/>
    <x v="0"/>
  </r>
  <r>
    <x v="0"/>
    <s v="02209 - Stofnun Árna Magnússonar í íslenskum fræðum"/>
    <x v="0"/>
    <n v="5.3"/>
    <n v="107"/>
    <x v="0"/>
    <x v="0"/>
  </r>
  <r>
    <x v="0"/>
    <s v="02209 - Stofnun Árna Magnússonar í íslenskum fræðum"/>
    <x v="1"/>
    <n v="3.49"/>
    <n v="107"/>
    <x v="0"/>
    <x v="0"/>
  </r>
  <r>
    <x v="0"/>
    <s v="02210 - Háskólinn á Akureyri"/>
    <x v="0"/>
    <n v="106.25"/>
    <n v="600"/>
    <x v="3"/>
    <x v="1"/>
  </r>
  <r>
    <x v="0"/>
    <s v="02210 - Háskólinn á Akureyri"/>
    <x v="1"/>
    <n v="64.28"/>
    <n v="600"/>
    <x v="3"/>
    <x v="1"/>
  </r>
  <r>
    <x v="0"/>
    <s v="02216 - Landbúnaðarháskóli Íslands"/>
    <x v="0"/>
    <n v="0"/>
    <n v="601"/>
    <x v="3"/>
    <x v="1"/>
  </r>
  <r>
    <x v="0"/>
    <s v="02216 - Landbúnaðarháskóli Íslands"/>
    <x v="1"/>
    <n v="1"/>
    <n v="601"/>
    <x v="3"/>
    <x v="1"/>
  </r>
  <r>
    <x v="0"/>
    <s v="02216 - Landbúnaðarháskóli Íslands"/>
    <x v="0"/>
    <n v="21"/>
    <n v="311"/>
    <x v="16"/>
    <x v="3"/>
  </r>
  <r>
    <x v="0"/>
    <s v="02216 - Landbúnaðarháskóli Íslands"/>
    <x v="1"/>
    <n v="14"/>
    <n v="311"/>
    <x v="16"/>
    <x v="3"/>
  </r>
  <r>
    <x v="0"/>
    <s v="02216 - Landbúnaðarháskóli Íslands"/>
    <x v="0"/>
    <n v="6"/>
    <n v="810"/>
    <x v="17"/>
    <x v="4"/>
  </r>
  <r>
    <x v="0"/>
    <s v="02216 - Landbúnaðarháskóli Íslands"/>
    <x v="1"/>
    <n v="8"/>
    <n v="810"/>
    <x v="17"/>
    <x v="4"/>
  </r>
  <r>
    <x v="0"/>
    <s v="02216 - Landbúnaðarháskóli Íslands"/>
    <x v="0"/>
    <n v="15"/>
    <n v="112"/>
    <x v="0"/>
    <x v="0"/>
  </r>
  <r>
    <x v="0"/>
    <s v="02216 - Landbúnaðarháskóli Íslands"/>
    <x v="1"/>
    <n v="13"/>
    <n v="112"/>
    <x v="0"/>
    <x v="0"/>
  </r>
  <r>
    <x v="0"/>
    <s v="02217 - Hólaskóli - Háskólinn á Hólum"/>
    <x v="0"/>
    <n v="18.5"/>
    <n v="551"/>
    <x v="7"/>
    <x v="5"/>
  </r>
  <r>
    <x v="0"/>
    <s v="02217 - Hólaskóli - Háskólinn á Hólum"/>
    <x v="1"/>
    <n v="21.63"/>
    <n v="551"/>
    <x v="7"/>
    <x v="5"/>
  </r>
  <r>
    <x v="0"/>
    <s v="02223 - Námsmatsstofnun"/>
    <x v="0"/>
    <n v="10.3"/>
    <n v="105"/>
    <x v="0"/>
    <x v="0"/>
  </r>
  <r>
    <x v="0"/>
    <s v="02223 - Námsmatsstofnun"/>
    <x v="1"/>
    <n v="13.33"/>
    <n v="105"/>
    <x v="0"/>
    <x v="0"/>
  </r>
  <r>
    <x v="0"/>
    <s v="02231 - Rannsóknamiðstöð Íslands"/>
    <x v="0"/>
    <n v="27.57"/>
    <n v="101"/>
    <x v="0"/>
    <x v="0"/>
  </r>
  <r>
    <x v="0"/>
    <s v="02231 - Rannsóknamiðstöð Íslands"/>
    <x v="1"/>
    <n v="16.16"/>
    <n v="101"/>
    <x v="0"/>
    <x v="0"/>
  </r>
  <r>
    <x v="0"/>
    <s v="02301 - Menntaskólinn í Reykjavík"/>
    <x v="0"/>
    <n v="44.72"/>
    <n v="101"/>
    <x v="0"/>
    <x v="0"/>
  </r>
  <r>
    <x v="0"/>
    <s v="02301 - Menntaskólinn í Reykjavík"/>
    <x v="1"/>
    <n v="31.02"/>
    <n v="101"/>
    <x v="0"/>
    <x v="0"/>
  </r>
  <r>
    <x v="0"/>
    <s v="02302 - Menntaskólinn á Akureyri"/>
    <x v="0"/>
    <n v="40.56"/>
    <n v="600"/>
    <x v="3"/>
    <x v="1"/>
  </r>
  <r>
    <x v="0"/>
    <s v="02302 - Menntaskólinn á Akureyri"/>
    <x v="1"/>
    <n v="25.94"/>
    <n v="600"/>
    <x v="3"/>
    <x v="1"/>
  </r>
  <r>
    <x v="0"/>
    <s v="02303 - Menntaskólinn að Laugarvatni"/>
    <x v="0"/>
    <n v="9.2100000000000009"/>
    <n v="840"/>
    <x v="8"/>
    <x v="4"/>
  </r>
  <r>
    <x v="0"/>
    <s v="02303 - Menntaskólinn að Laugarvatni"/>
    <x v="1"/>
    <n v="10.96"/>
    <n v="840"/>
    <x v="8"/>
    <x v="4"/>
  </r>
  <r>
    <x v="0"/>
    <s v="02304 - Menntaskólinn við Hamrahlíð"/>
    <x v="0"/>
    <n v="67.459999999999994"/>
    <n v="105"/>
    <x v="0"/>
    <x v="0"/>
  </r>
  <r>
    <x v="0"/>
    <s v="02304 - Menntaskólinn við Hamrahlíð"/>
    <x v="1"/>
    <n v="32.32"/>
    <n v="105"/>
    <x v="0"/>
    <x v="0"/>
  </r>
  <r>
    <x v="0"/>
    <s v="02305 - Menntaskólinn við Sund"/>
    <x v="0"/>
    <n v="33.71"/>
    <n v="104"/>
    <x v="0"/>
    <x v="0"/>
  </r>
  <r>
    <x v="0"/>
    <s v="02305 - Menntaskólinn við Sund"/>
    <x v="1"/>
    <n v="25.72"/>
    <n v="104"/>
    <x v="0"/>
    <x v="0"/>
  </r>
  <r>
    <x v="0"/>
    <s v="02306 - Menntaskólinn á Ísafirði"/>
    <x v="0"/>
    <n v="16.149999999999999"/>
    <n v="400"/>
    <x v="10"/>
    <x v="6"/>
  </r>
  <r>
    <x v="0"/>
    <s v="02306 - Menntaskólinn á Ísafirði"/>
    <x v="1"/>
    <n v="12.19"/>
    <n v="400"/>
    <x v="10"/>
    <x v="6"/>
  </r>
  <r>
    <x v="0"/>
    <s v="02307 - Menntaskólinn á Egilsstöðum"/>
    <x v="0"/>
    <n v="27.92"/>
    <n v="700"/>
    <x v="18"/>
    <x v="2"/>
  </r>
  <r>
    <x v="0"/>
    <s v="02307 - Menntaskólinn á Egilsstöðum"/>
    <x v="1"/>
    <n v="12.5"/>
    <n v="700"/>
    <x v="18"/>
    <x v="2"/>
  </r>
  <r>
    <x v="0"/>
    <s v="02308 - Menntaskólinn í Kópavogi"/>
    <x v="0"/>
    <n v="70.52"/>
    <n v="200"/>
    <x v="2"/>
    <x v="0"/>
  </r>
  <r>
    <x v="0"/>
    <s v="02308 - Menntaskólinn í Kópavogi"/>
    <x v="1"/>
    <n v="40.97"/>
    <n v="200"/>
    <x v="2"/>
    <x v="0"/>
  </r>
  <r>
    <x v="0"/>
    <s v="02309 - Kvennaskólinn í Reykjavík"/>
    <x v="0"/>
    <n v="42.16"/>
    <n v="101"/>
    <x v="0"/>
    <x v="0"/>
  </r>
  <r>
    <x v="0"/>
    <s v="02309 - Kvennaskólinn í Reykjavík"/>
    <x v="1"/>
    <n v="13.68"/>
    <n v="101"/>
    <x v="0"/>
    <x v="0"/>
  </r>
  <r>
    <x v="0"/>
    <s v="02316 - Fasteignir framhaldsskóla"/>
    <x v="1"/>
    <n v="0.97"/>
    <n v="150"/>
    <x v="0"/>
    <x v="0"/>
  </r>
  <r>
    <x v="0"/>
    <s v="02319 - Framhaldsskólar, almennt"/>
    <x v="0"/>
    <n v="0.4"/>
    <n v="150"/>
    <x v="0"/>
    <x v="0"/>
  </r>
  <r>
    <x v="0"/>
    <s v="02350 - Fjölbrautaskólinn í Breiðholti"/>
    <x v="0"/>
    <n v="68.33"/>
    <n v="111"/>
    <x v="0"/>
    <x v="0"/>
  </r>
  <r>
    <x v="0"/>
    <s v="02350 - Fjölbrautaskólinn í Breiðholti"/>
    <x v="1"/>
    <n v="49.91"/>
    <n v="111"/>
    <x v="0"/>
    <x v="0"/>
  </r>
  <r>
    <x v="0"/>
    <s v="02351 - Fjölbrautaskólinn Ármúla"/>
    <x v="0"/>
    <n v="70.08"/>
    <n v="108"/>
    <x v="0"/>
    <x v="0"/>
  </r>
  <r>
    <x v="0"/>
    <s v="02351 - Fjölbrautaskólinn Ármúla"/>
    <x v="1"/>
    <n v="30.75"/>
    <n v="108"/>
    <x v="0"/>
    <x v="0"/>
  </r>
  <r>
    <x v="0"/>
    <s v="02352 - Flensborgarskóli"/>
    <x v="0"/>
    <n v="60.34"/>
    <n v="220"/>
    <x v="19"/>
    <x v="0"/>
  </r>
  <r>
    <x v="0"/>
    <s v="02352 - Flensborgarskóli"/>
    <x v="1"/>
    <n v="23.51"/>
    <n v="220"/>
    <x v="19"/>
    <x v="0"/>
  </r>
  <r>
    <x v="0"/>
    <s v="02353 - Fjölbrautaskóli Suðurnesja"/>
    <x v="0"/>
    <n v="40.75"/>
    <n v="230"/>
    <x v="20"/>
    <x v="7"/>
  </r>
  <r>
    <x v="0"/>
    <s v="02353 - Fjölbrautaskóli Suðurnesja"/>
    <x v="1"/>
    <n v="43.46"/>
    <n v="230"/>
    <x v="20"/>
    <x v="7"/>
  </r>
  <r>
    <x v="0"/>
    <s v="02354 - Fjölbrautaskóli Vesturlands"/>
    <x v="0"/>
    <n v="29.14"/>
    <n v="300"/>
    <x v="21"/>
    <x v="3"/>
  </r>
  <r>
    <x v="0"/>
    <s v="02354 - Fjölbrautaskóli Vesturlands"/>
    <x v="1"/>
    <n v="23.62"/>
    <n v="300"/>
    <x v="21"/>
    <x v="3"/>
  </r>
  <r>
    <x v="0"/>
    <s v="02355 - Framhaldsskólinn í Vestmannaeyjum"/>
    <x v="0"/>
    <n v="18.22"/>
    <n v="900"/>
    <x v="22"/>
    <x v="4"/>
  </r>
  <r>
    <x v="0"/>
    <s v="02355 - Framhaldsskólinn í Vestmannaeyjum"/>
    <x v="1"/>
    <n v="12.65"/>
    <n v="900"/>
    <x v="22"/>
    <x v="4"/>
  </r>
  <r>
    <x v="0"/>
    <s v="02356 - Fjölbrautaskóli Norðurlands vestra"/>
    <x v="0"/>
    <n v="28.32"/>
    <n v="550"/>
    <x v="7"/>
    <x v="5"/>
  </r>
  <r>
    <x v="0"/>
    <s v="02356 - Fjölbrautaskóli Norðurlands vestra"/>
    <x v="1"/>
    <n v="21.65"/>
    <n v="550"/>
    <x v="7"/>
    <x v="5"/>
  </r>
  <r>
    <x v="0"/>
    <s v="02357 - Fjölbrautaskóli Suðurlands"/>
    <x v="0"/>
    <n v="51.96"/>
    <n v="800"/>
    <x v="6"/>
    <x v="4"/>
  </r>
  <r>
    <x v="0"/>
    <s v="02357 - Fjölbrautaskóli Suðurlands"/>
    <x v="1"/>
    <n v="45.1"/>
    <n v="800"/>
    <x v="6"/>
    <x v="4"/>
  </r>
  <r>
    <x v="0"/>
    <s v="02358 - Verkmenntaskóli Austurlands"/>
    <x v="0"/>
    <n v="13.11"/>
    <n v="740"/>
    <x v="23"/>
    <x v="2"/>
  </r>
  <r>
    <x v="0"/>
    <s v="02358 - Verkmenntaskóli Austurlands"/>
    <x v="1"/>
    <n v="16.57"/>
    <n v="740"/>
    <x v="23"/>
    <x v="2"/>
  </r>
  <r>
    <x v="0"/>
    <s v="02359 - Verkmenntaskólinn á Akureyri"/>
    <x v="0"/>
    <n v="70.31"/>
    <n v="600"/>
    <x v="3"/>
    <x v="1"/>
  </r>
  <r>
    <x v="0"/>
    <s v="02359 - Verkmenntaskólinn á Akureyri"/>
    <x v="1"/>
    <n v="63.22"/>
    <n v="600"/>
    <x v="3"/>
    <x v="1"/>
  </r>
  <r>
    <x v="0"/>
    <s v="02360 - Fjölbrautaskólinn í Garðabæ"/>
    <x v="0"/>
    <n v="49.99"/>
    <n v="210"/>
    <x v="15"/>
    <x v="0"/>
  </r>
  <r>
    <x v="0"/>
    <s v="02360 - Fjölbrautaskólinn í Garðabæ"/>
    <x v="1"/>
    <n v="18.920000000000002"/>
    <n v="210"/>
    <x v="15"/>
    <x v="0"/>
  </r>
  <r>
    <x v="0"/>
    <s v="02361 - Framhaldsskólinn í A-Skaftafellssýslu"/>
    <x v="0"/>
    <n v="7.81"/>
    <n v="780"/>
    <x v="13"/>
    <x v="4"/>
  </r>
  <r>
    <x v="0"/>
    <s v="02361 - Framhaldsskólinn í A-Skaftafellssýslu"/>
    <x v="1"/>
    <n v="9.19"/>
    <n v="780"/>
    <x v="13"/>
    <x v="4"/>
  </r>
  <r>
    <x v="0"/>
    <s v="02362 - Framhaldsskólinn á Húsavík"/>
    <x v="0"/>
    <n v="7.43"/>
    <n v="640"/>
    <x v="11"/>
    <x v="1"/>
  </r>
  <r>
    <x v="0"/>
    <s v="02362 - Framhaldsskólinn á Húsavík"/>
    <x v="1"/>
    <n v="7.48"/>
    <n v="640"/>
    <x v="11"/>
    <x v="1"/>
  </r>
  <r>
    <x v="0"/>
    <s v="02363 - Framhaldsskólinn á Laugum"/>
    <x v="0"/>
    <n v="11.84"/>
    <n v="650"/>
    <x v="24"/>
    <x v="1"/>
  </r>
  <r>
    <x v="0"/>
    <s v="02363 - Framhaldsskólinn á Laugum"/>
    <x v="1"/>
    <n v="10.61"/>
    <n v="650"/>
    <x v="24"/>
    <x v="1"/>
  </r>
  <r>
    <x v="0"/>
    <s v="02365 - Borgarholtsskóli"/>
    <x v="0"/>
    <n v="51.68"/>
    <n v="112"/>
    <x v="0"/>
    <x v="0"/>
  </r>
  <r>
    <x v="0"/>
    <s v="02365 - Borgarholtsskóli"/>
    <x v="1"/>
    <n v="55"/>
    <n v="112"/>
    <x v="0"/>
    <x v="0"/>
  </r>
  <r>
    <x v="0"/>
    <s v="02367 - Fjölbrautaskóli Snæfellinga"/>
    <x v="0"/>
    <n v="18.7"/>
    <n v="350"/>
    <x v="25"/>
    <x v="3"/>
  </r>
  <r>
    <x v="0"/>
    <s v="02367 - Fjölbrautaskóli Snæfellinga"/>
    <x v="1"/>
    <n v="6.29"/>
    <n v="350"/>
    <x v="25"/>
    <x v="3"/>
  </r>
  <r>
    <x v="0"/>
    <s v="02370 - Framhaldsskólinn í Mosfellsbæ"/>
    <x v="0"/>
    <n v="26.38"/>
    <n v="270"/>
    <x v="26"/>
    <x v="0"/>
  </r>
  <r>
    <x v="0"/>
    <s v="02370 - Framhaldsskólinn í Mosfellsbæ"/>
    <x v="1"/>
    <n v="9"/>
    <n v="270"/>
    <x v="26"/>
    <x v="0"/>
  </r>
  <r>
    <x v="0"/>
    <s v="02372 - Menntaskólinn á Tröllaskaga"/>
    <x v="0"/>
    <n v="11.35"/>
    <n v="625"/>
    <x v="1"/>
    <x v="1"/>
  </r>
  <r>
    <x v="0"/>
    <s v="02372 - Menntaskólinn á Tröllaskaga"/>
    <x v="1"/>
    <n v="8.2899999999999991"/>
    <n v="625"/>
    <x v="1"/>
    <x v="1"/>
  </r>
  <r>
    <x v="0"/>
    <s v="02430 - Samskiptamiðstöð heyrnarlausra og heyrnarskertra"/>
    <x v="0"/>
    <n v="25.51"/>
    <n v="105"/>
    <x v="0"/>
    <x v="0"/>
  </r>
  <r>
    <x v="0"/>
    <s v="02430 - Samskiptamiðstöð heyrnarlausra og heyrnarskertra"/>
    <x v="1"/>
    <n v="2"/>
    <n v="105"/>
    <x v="0"/>
    <x v="0"/>
  </r>
  <r>
    <x v="0"/>
    <s v="02516 - Iðnskólinn í Hafnarfirði"/>
    <x v="0"/>
    <n v="22.98"/>
    <n v="220"/>
    <x v="19"/>
    <x v="0"/>
  </r>
  <r>
    <x v="0"/>
    <s v="02516 - Iðnskólinn í Hafnarfirði"/>
    <x v="1"/>
    <n v="31.32"/>
    <n v="220"/>
    <x v="19"/>
    <x v="0"/>
  </r>
  <r>
    <x v="0"/>
    <s v="02725 - Námsgagnastofnun"/>
    <x v="0"/>
    <n v="16.350000000000001"/>
    <n v="203"/>
    <x v="2"/>
    <x v="0"/>
  </r>
  <r>
    <x v="0"/>
    <s v="02725 - Námsgagnastofnun"/>
    <x v="1"/>
    <n v="7.5"/>
    <n v="203"/>
    <x v="2"/>
    <x v="0"/>
  </r>
  <r>
    <x v="0"/>
    <s v="02872 - Lánasjóður íslenskra námsmanna"/>
    <x v="0"/>
    <n v="23.85"/>
    <n v="105"/>
    <x v="0"/>
    <x v="0"/>
  </r>
  <r>
    <x v="0"/>
    <s v="02872 - Lánasjóður íslenskra námsmanna"/>
    <x v="1"/>
    <n v="6.9"/>
    <n v="105"/>
    <x v="0"/>
    <x v="0"/>
  </r>
  <r>
    <x v="0"/>
    <s v="02903 - Þjóðskjalasafn Íslands"/>
    <x v="0"/>
    <n v="14.9"/>
    <n v="105"/>
    <x v="0"/>
    <x v="0"/>
  </r>
  <r>
    <x v="0"/>
    <s v="02903 - Þjóðskjalasafn Íslands"/>
    <x v="1"/>
    <n v="16.399999999999999"/>
    <n v="105"/>
    <x v="0"/>
    <x v="0"/>
  </r>
  <r>
    <x v="0"/>
    <s v="02905 - Landsbókasafn Íslands - Háskólabókasafn"/>
    <x v="0"/>
    <n v="43.18"/>
    <n v="107"/>
    <x v="0"/>
    <x v="0"/>
  </r>
  <r>
    <x v="0"/>
    <s v="02905 - Landsbókasafn Íslands - Háskólabókasafn"/>
    <x v="1"/>
    <n v="25.79"/>
    <n v="107"/>
    <x v="0"/>
    <x v="0"/>
  </r>
  <r>
    <x v="0"/>
    <s v="02906 - Listasafn Einars Jónssonar"/>
    <x v="0"/>
    <n v="0.6"/>
    <n v="121"/>
    <x v="0"/>
    <x v="0"/>
  </r>
  <r>
    <x v="0"/>
    <s v="02906 - Listasafn Einars Jónssonar"/>
    <x v="1"/>
    <n v="0.11"/>
    <n v="121"/>
    <x v="0"/>
    <x v="0"/>
  </r>
  <r>
    <x v="0"/>
    <s v="02907 - Listasafn Íslands"/>
    <x v="0"/>
    <n v="13.49"/>
    <n v="101"/>
    <x v="0"/>
    <x v="0"/>
  </r>
  <r>
    <x v="0"/>
    <s v="02907 - Listasafn Íslands"/>
    <x v="1"/>
    <n v="3.76"/>
    <n v="101"/>
    <x v="0"/>
    <x v="0"/>
  </r>
  <r>
    <x v="0"/>
    <s v="02907 - Listasafn Íslands"/>
    <x v="0"/>
    <n v="0.03"/>
    <n v="105"/>
    <x v="0"/>
    <x v="0"/>
  </r>
  <r>
    <x v="0"/>
    <s v="02907 - Listasafn Íslands"/>
    <x v="1"/>
    <n v="1"/>
    <n v="105"/>
    <x v="0"/>
    <x v="0"/>
  </r>
  <r>
    <x v="0"/>
    <s v="02908 - Kvikmyndasafn Íslands"/>
    <x v="0"/>
    <n v="1.5"/>
    <n v="220"/>
    <x v="19"/>
    <x v="0"/>
  </r>
  <r>
    <x v="0"/>
    <s v="02908 - Kvikmyndasafn Íslands"/>
    <x v="1"/>
    <n v="4.4000000000000004"/>
    <n v="220"/>
    <x v="19"/>
    <x v="0"/>
  </r>
  <r>
    <x v="0"/>
    <s v="02909 - Hljóðbókasafn Íslands"/>
    <x v="0"/>
    <n v="4"/>
    <n v="200"/>
    <x v="2"/>
    <x v="0"/>
  </r>
  <r>
    <x v="0"/>
    <s v="02909 - Hljóðbókasafn Íslands"/>
    <x v="1"/>
    <n v="3"/>
    <n v="200"/>
    <x v="2"/>
    <x v="0"/>
  </r>
  <r>
    <x v="0"/>
    <s v="02911 - Náttúruminjasafn Íslands"/>
    <x v="0"/>
    <n v="0.56999999999999995"/>
    <n v="101"/>
    <x v="0"/>
    <x v="0"/>
  </r>
  <r>
    <x v="0"/>
    <s v="02911 - Náttúruminjasafn Íslands"/>
    <x v="1"/>
    <n v="1"/>
    <n v="101"/>
    <x v="0"/>
    <x v="0"/>
  </r>
  <r>
    <x v="0"/>
    <s v="02913 - Gljúfrasteinn - Hús skáldsins"/>
    <x v="0"/>
    <n v="2.8"/>
    <n v="270"/>
    <x v="26"/>
    <x v="0"/>
  </r>
  <r>
    <x v="0"/>
    <s v="02918 - Safnasjóður"/>
    <x v="0"/>
    <n v="1"/>
    <n v="150"/>
    <x v="0"/>
    <x v="0"/>
  </r>
  <r>
    <x v="0"/>
    <s v="02961 - Fjölmiðlanefnd"/>
    <x v="0"/>
    <n v="2"/>
    <n v="101"/>
    <x v="0"/>
    <x v="0"/>
  </r>
  <r>
    <x v="0"/>
    <s v="02972 - Íslenski dansflokkurinn"/>
    <x v="0"/>
    <n v="8.4499999999999993"/>
    <n v="103"/>
    <x v="0"/>
    <x v="0"/>
  </r>
  <r>
    <x v="0"/>
    <s v="02972 - Íslenski dansflokkurinn"/>
    <x v="1"/>
    <n v="4.8099999999999996"/>
    <n v="103"/>
    <x v="0"/>
    <x v="0"/>
  </r>
  <r>
    <x v="0"/>
    <s v="02973 - Þjóðleikhúsið"/>
    <x v="0"/>
    <n v="49.77"/>
    <n v="101"/>
    <x v="0"/>
    <x v="0"/>
  </r>
  <r>
    <x v="0"/>
    <s v="02973 - Þjóðleikhúsið"/>
    <x v="1"/>
    <n v="41.86"/>
    <n v="101"/>
    <x v="0"/>
    <x v="0"/>
  </r>
  <r>
    <x v="0"/>
    <s v="02974 - Sinfóníuhljómsveit Íslands"/>
    <x v="0"/>
    <n v="53.32"/>
    <n v="101"/>
    <x v="0"/>
    <x v="0"/>
  </r>
  <r>
    <x v="0"/>
    <s v="02974 - Sinfóníuhljómsveit Íslands"/>
    <x v="1"/>
    <n v="47"/>
    <n v="101"/>
    <x v="0"/>
    <x v="0"/>
  </r>
  <r>
    <x v="0"/>
    <s v="02981 - Kvikmyndamiðstöð Íslands"/>
    <x v="0"/>
    <n v="3"/>
    <n v="101"/>
    <x v="0"/>
    <x v="0"/>
  </r>
  <r>
    <x v="0"/>
    <s v="02981 - Kvikmyndamiðstöð Íslands"/>
    <x v="1"/>
    <n v="4"/>
    <n v="101"/>
    <x v="0"/>
    <x v="0"/>
  </r>
  <r>
    <x v="0"/>
    <s v="02982 - Listir"/>
    <x v="0"/>
    <n v="2.75"/>
    <n v="150"/>
    <x v="0"/>
    <x v="0"/>
  </r>
  <r>
    <x v="0"/>
    <s v="02985 - Rammaáætlanir ESB um menntun, rannsóknir og tækniþróun"/>
    <x v="0"/>
    <n v="2"/>
    <s v="Erlendis"/>
    <x v="27"/>
    <x v="8"/>
  </r>
  <r>
    <x v="0"/>
    <s v="02989 - Ýmis íþróttamál"/>
    <x v="0"/>
    <n v="1"/>
    <n v="150"/>
    <x v="0"/>
    <x v="0"/>
  </r>
  <r>
    <x v="0"/>
    <s v="02989 - Ýmis íþróttamál"/>
    <x v="1"/>
    <n v="4"/>
    <n v="150"/>
    <x v="0"/>
    <x v="0"/>
  </r>
  <r>
    <x v="0"/>
    <s v="Utanríkisráðuneyti"/>
    <x v="0"/>
    <n v="41.4"/>
    <n v="101"/>
    <x v="0"/>
    <x v="0"/>
  </r>
  <r>
    <x v="0"/>
    <s v="Utanríkisráðuneyti"/>
    <x v="1"/>
    <n v="36"/>
    <n v="101"/>
    <x v="0"/>
    <x v="0"/>
  </r>
  <r>
    <x v="0"/>
    <s v="Utanríkisráðuneyti"/>
    <x v="0"/>
    <n v="5"/>
    <n v="600"/>
    <x v="3"/>
    <x v="1"/>
  </r>
  <r>
    <x v="0"/>
    <s v="Utanríkisráðuneyti"/>
    <x v="1"/>
    <n v="1"/>
    <n v="600"/>
    <x v="3"/>
    <x v="1"/>
  </r>
  <r>
    <x v="0"/>
    <s v="Utanríkisráðuneyti"/>
    <x v="0"/>
    <n v="1"/>
    <n v="400"/>
    <x v="10"/>
    <x v="6"/>
  </r>
  <r>
    <x v="0"/>
    <s v="Utanríkisráðuneyti"/>
    <x v="1"/>
    <n v="1"/>
    <n v="400"/>
    <x v="10"/>
    <x v="6"/>
  </r>
  <r>
    <x v="0"/>
    <s v="Utanríkisráðuneyti"/>
    <x v="0"/>
    <n v="2"/>
    <n v="710"/>
    <x v="28"/>
    <x v="2"/>
  </r>
  <r>
    <x v="0"/>
    <s v="Utanríkisráðuneyti"/>
    <x v="1"/>
    <n v="1"/>
    <n v="710"/>
    <x v="28"/>
    <x v="2"/>
  </r>
  <r>
    <x v="0"/>
    <s v="03111 - Þýðingamiðstöð utanríkisráðuneytis"/>
    <x v="0"/>
    <n v="23.7"/>
    <n v="101"/>
    <x v="0"/>
    <x v="0"/>
  </r>
  <r>
    <x v="0"/>
    <s v="03111 - Þýðingamiðstöð utanríkisráðuneytis"/>
    <x v="1"/>
    <n v="11.4"/>
    <n v="101"/>
    <x v="0"/>
    <x v="0"/>
  </r>
  <r>
    <x v="0"/>
    <s v="03300 - Sendiráð Íslands"/>
    <x v="0"/>
    <n v="22.8"/>
    <s v="Erlendis"/>
    <x v="27"/>
    <x v="8"/>
  </r>
  <r>
    <x v="0"/>
    <s v="03300 - Sendiráð Íslands"/>
    <x v="1"/>
    <n v="30"/>
    <s v="Erlendis"/>
    <x v="27"/>
    <x v="8"/>
  </r>
  <r>
    <x v="0"/>
    <s v="03300 - Sendiráð Íslands"/>
    <x v="0"/>
    <n v="2"/>
    <n v="101"/>
    <x v="0"/>
    <x v="0"/>
  </r>
  <r>
    <x v="0"/>
    <s v="03300 - Sendiráð Íslands"/>
    <x v="1"/>
    <n v="2"/>
    <n v="101"/>
    <x v="0"/>
    <x v="0"/>
  </r>
  <r>
    <x v="0"/>
    <s v="03300 - Sendiráð Íslands"/>
    <x v="1"/>
    <n v="2"/>
    <n v="150"/>
    <x v="0"/>
    <x v="0"/>
  </r>
  <r>
    <x v="0"/>
    <s v="03390 - Þróunarsamvinnustofnun Íslands"/>
    <x v="0"/>
    <n v="7.15"/>
    <n v="105"/>
    <x v="0"/>
    <x v="0"/>
  </r>
  <r>
    <x v="0"/>
    <s v="03390 - Þróunarsamvinnustofnun Íslands"/>
    <x v="1"/>
    <n v="9.83"/>
    <n v="105"/>
    <x v="0"/>
    <x v="0"/>
  </r>
  <r>
    <x v="0"/>
    <s v="03391 - Þróunarmál og alþjóðleg hjálparstarfsemi"/>
    <x v="0"/>
    <n v="10"/>
    <n v="101"/>
    <x v="0"/>
    <x v="0"/>
  </r>
  <r>
    <x v="0"/>
    <s v="03391 - Þróunarmál og alþjóðleg hjálparstarfsemi"/>
    <x v="1"/>
    <n v="7"/>
    <n v="101"/>
    <x v="0"/>
    <x v="0"/>
  </r>
  <r>
    <x v="0"/>
    <s v="04101 - Atvinnuvega- og nýsköpunarráðuneyti, aðalskrifstofa"/>
    <x v="0"/>
    <n v="28.89"/>
    <n v="150"/>
    <x v="0"/>
    <x v="0"/>
  </r>
  <r>
    <x v="0"/>
    <s v="04101 - Atvinnuvega- og nýsköpunarráðuneyti, aðalskrifstofa"/>
    <x v="1"/>
    <n v="23.97"/>
    <n v="150"/>
    <x v="0"/>
    <x v="0"/>
  </r>
  <r>
    <x v="0"/>
    <s v="04190 - Ýmis verkefni"/>
    <x v="1"/>
    <n v="0.6"/>
    <n v="150"/>
    <x v="0"/>
    <x v="0"/>
  </r>
  <r>
    <x v="0"/>
    <s v="04215 - Fiskistofa"/>
    <x v="1"/>
    <n v="3"/>
    <n v="600"/>
    <x v="3"/>
    <x v="1"/>
  </r>
  <r>
    <x v="0"/>
    <s v="04215 - Fiskistofa"/>
    <x v="0"/>
    <n v="20.66"/>
    <n v="220"/>
    <x v="19"/>
    <x v="0"/>
  </r>
  <r>
    <x v="0"/>
    <s v="04215 - Fiskistofa"/>
    <x v="1"/>
    <n v="38.909999999999997"/>
    <n v="220"/>
    <x v="19"/>
    <x v="0"/>
  </r>
  <r>
    <x v="0"/>
    <s v="04215 - Fiskistofa"/>
    <x v="0"/>
    <n v="1"/>
    <n v="340"/>
    <x v="5"/>
    <x v="3"/>
  </r>
  <r>
    <x v="0"/>
    <s v="04215 - Fiskistofa"/>
    <x v="1"/>
    <n v="1"/>
    <n v="340"/>
    <x v="5"/>
    <x v="3"/>
  </r>
  <r>
    <x v="0"/>
    <s v="04215 - Fiskistofa"/>
    <x v="1"/>
    <n v="4"/>
    <n v="780"/>
    <x v="13"/>
    <x v="4"/>
  </r>
  <r>
    <x v="0"/>
    <s v="04217 - Verðlagsstofa skiptaverðs"/>
    <x v="0"/>
    <n v="2"/>
    <n v="600"/>
    <x v="3"/>
    <x v="1"/>
  </r>
  <r>
    <x v="0"/>
    <s v="04217 - Verðlagsstofa skiptaverðs"/>
    <x v="1"/>
    <n v="1"/>
    <n v="600"/>
    <x v="3"/>
    <x v="1"/>
  </r>
  <r>
    <x v="0"/>
    <s v="04234 - Matvælastofnun"/>
    <x v="0"/>
    <n v="25"/>
    <n v="800"/>
    <x v="6"/>
    <x v="4"/>
  </r>
  <r>
    <x v="0"/>
    <s v="04234 - Matvælastofnun"/>
    <x v="1"/>
    <n v="24"/>
    <n v="800"/>
    <x v="6"/>
    <x v="4"/>
  </r>
  <r>
    <x v="0"/>
    <s v="04234 - Matvælastofnun"/>
    <x v="0"/>
    <n v="4"/>
    <n v="600"/>
    <x v="3"/>
    <x v="1"/>
  </r>
  <r>
    <x v="0"/>
    <s v="04234 - Matvælastofnun"/>
    <x v="1"/>
    <n v="2"/>
    <n v="600"/>
    <x v="3"/>
    <x v="1"/>
  </r>
  <r>
    <x v="0"/>
    <s v="04234 - Matvælastofnun"/>
    <x v="0"/>
    <n v="2"/>
    <n v="700"/>
    <x v="18"/>
    <x v="2"/>
  </r>
  <r>
    <x v="0"/>
    <s v="04234 - Matvælastofnun"/>
    <x v="1"/>
    <n v="0"/>
    <n v="700"/>
    <x v="18"/>
    <x v="2"/>
  </r>
  <r>
    <x v="0"/>
    <s v="04234 - Matvælastofnun"/>
    <x v="0"/>
    <n v="8"/>
    <n v="110"/>
    <x v="0"/>
    <x v="0"/>
  </r>
  <r>
    <x v="0"/>
    <s v="04234 - Matvælastofnun"/>
    <x v="1"/>
    <n v="8"/>
    <n v="110"/>
    <x v="0"/>
    <x v="0"/>
  </r>
  <r>
    <x v="0"/>
    <s v="04234 - Matvælastofnun"/>
    <x v="0"/>
    <n v="1"/>
    <n v="550"/>
    <x v="7"/>
    <x v="5"/>
  </r>
  <r>
    <x v="0"/>
    <s v="04234 - Matvælastofnun"/>
    <x v="1"/>
    <n v="3"/>
    <n v="550"/>
    <x v="7"/>
    <x v="5"/>
  </r>
  <r>
    <x v="0"/>
    <s v="04234 - Matvælastofnun"/>
    <x v="0"/>
    <n v="0.6"/>
    <n v="400"/>
    <x v="10"/>
    <x v="6"/>
  </r>
  <r>
    <x v="0"/>
    <s v="04234 - Matvælastofnun"/>
    <x v="1"/>
    <n v="0"/>
    <n v="400"/>
    <x v="10"/>
    <x v="6"/>
  </r>
  <r>
    <x v="0"/>
    <s v="04234 - Matvælastofnun"/>
    <x v="0"/>
    <n v="1"/>
    <n v="340"/>
    <x v="5"/>
    <x v="3"/>
  </r>
  <r>
    <x v="0"/>
    <s v="04234 - Matvælastofnun"/>
    <x v="1"/>
    <n v="0"/>
    <n v="340"/>
    <x v="5"/>
    <x v="3"/>
  </r>
  <r>
    <x v="0"/>
    <s v="04234 - Matvælastofnun"/>
    <x v="0"/>
    <n v="0"/>
    <n v="311"/>
    <x v="16"/>
    <x v="3"/>
  </r>
  <r>
    <x v="0"/>
    <s v="04234 - Matvælastofnun"/>
    <x v="1"/>
    <n v="1"/>
    <n v="311"/>
    <x v="16"/>
    <x v="3"/>
  </r>
  <r>
    <x v="0"/>
    <s v="04246 - Samkeppniseftirlitið"/>
    <x v="0"/>
    <n v="9.48"/>
    <n v="105"/>
    <x v="0"/>
    <x v="0"/>
  </r>
  <r>
    <x v="0"/>
    <s v="04246 - Samkeppniseftirlitið"/>
    <x v="1"/>
    <n v="14.2"/>
    <n v="105"/>
    <x v="0"/>
    <x v="0"/>
  </r>
  <r>
    <x v="0"/>
    <s v="04251 - Einkaleyfastofan"/>
    <x v="0"/>
    <n v="18.05"/>
    <n v="150"/>
    <x v="0"/>
    <x v="0"/>
  </r>
  <r>
    <x v="0"/>
    <s v="04251 - Einkaleyfastofan"/>
    <x v="1"/>
    <n v="6"/>
    <n v="150"/>
    <x v="0"/>
    <x v="0"/>
  </r>
  <r>
    <x v="0"/>
    <s v="04401 - Hafrannsóknastofnunin"/>
    <x v="0"/>
    <n v="0"/>
    <n v="600"/>
    <x v="3"/>
    <x v="1"/>
  </r>
  <r>
    <x v="0"/>
    <s v="04401 - Hafrannsóknastofnunin"/>
    <x v="1"/>
    <n v="3"/>
    <n v="600"/>
    <x v="3"/>
    <x v="1"/>
  </r>
  <r>
    <x v="0"/>
    <s v="04401 - Hafrannsóknastofnunin"/>
    <x v="0"/>
    <n v="0"/>
    <n v="240"/>
    <x v="29"/>
    <x v="7"/>
  </r>
  <r>
    <x v="0"/>
    <s v="04401 - Hafrannsóknastofnunin"/>
    <x v="1"/>
    <n v="5"/>
    <n v="240"/>
    <x v="29"/>
    <x v="7"/>
  </r>
  <r>
    <x v="0"/>
    <s v="04401 - Hafrannsóknastofnunin"/>
    <x v="0"/>
    <n v="1"/>
    <n v="400"/>
    <x v="10"/>
    <x v="6"/>
  </r>
  <r>
    <x v="0"/>
    <s v="04401 - Hafrannsóknastofnunin"/>
    <x v="1"/>
    <n v="4"/>
    <n v="400"/>
    <x v="10"/>
    <x v="6"/>
  </r>
  <r>
    <x v="0"/>
    <s v="04401 - Hafrannsóknastofnunin"/>
    <x v="0"/>
    <n v="30"/>
    <n v="101"/>
    <x v="0"/>
    <x v="0"/>
  </r>
  <r>
    <x v="0"/>
    <s v="04401 - Hafrannsóknastofnunin"/>
    <x v="1"/>
    <n v="80"/>
    <n v="101"/>
    <x v="0"/>
    <x v="0"/>
  </r>
  <r>
    <x v="0"/>
    <s v="04401 - Hafrannsóknastofnunin"/>
    <x v="0"/>
    <n v="0"/>
    <n v="355"/>
    <x v="30"/>
    <x v="3"/>
  </r>
  <r>
    <x v="0"/>
    <s v="04401 - Hafrannsóknastofnunin"/>
    <x v="1"/>
    <n v="2"/>
    <n v="355"/>
    <x v="30"/>
    <x v="3"/>
  </r>
  <r>
    <x v="0"/>
    <s v="04401 - Hafrannsóknastofnunin"/>
    <x v="0"/>
    <n v="0"/>
    <n v="780"/>
    <x v="13"/>
    <x v="4"/>
  </r>
  <r>
    <x v="0"/>
    <s v="04401 - Hafrannsóknastofnunin"/>
    <x v="1"/>
    <n v="1"/>
    <n v="780"/>
    <x v="13"/>
    <x v="4"/>
  </r>
  <r>
    <x v="0"/>
    <s v="04401 - Hafrannsóknastofnunin"/>
    <x v="0"/>
    <n v="0"/>
    <n v="900"/>
    <x v="22"/>
    <x v="4"/>
  </r>
  <r>
    <x v="0"/>
    <s v="04401 - Hafrannsóknastofnunin"/>
    <x v="1"/>
    <n v="2"/>
    <n v="900"/>
    <x v="22"/>
    <x v="4"/>
  </r>
  <r>
    <x v="0"/>
    <s v="04405 - Veiðimálastofnun"/>
    <x v="0"/>
    <n v="0.9"/>
    <n v="311"/>
    <x v="16"/>
    <x v="3"/>
  </r>
  <r>
    <x v="0"/>
    <s v="04405 - Veiðimálastofnun"/>
    <x v="1"/>
    <n v="1"/>
    <n v="311"/>
    <x v="16"/>
    <x v="3"/>
  </r>
  <r>
    <x v="0"/>
    <s v="04405 - Veiðimálastofnun"/>
    <x v="0"/>
    <n v="1"/>
    <n v="530"/>
    <x v="31"/>
    <x v="5"/>
  </r>
  <r>
    <x v="0"/>
    <s v="04405 - Veiðimálastofnun"/>
    <x v="1"/>
    <n v="0"/>
    <n v="530"/>
    <x v="31"/>
    <x v="5"/>
  </r>
  <r>
    <x v="0"/>
    <s v="04405 - Veiðimálastofnun"/>
    <x v="0"/>
    <n v="5.78"/>
    <n v="110"/>
    <x v="0"/>
    <x v="0"/>
  </r>
  <r>
    <x v="0"/>
    <s v="04405 - Veiðimálastofnun"/>
    <x v="1"/>
    <n v="7.75"/>
    <n v="110"/>
    <x v="0"/>
    <x v="0"/>
  </r>
  <r>
    <x v="0"/>
    <s v="04405 - Veiðimálastofnun"/>
    <x v="0"/>
    <n v="0"/>
    <n v="800"/>
    <x v="6"/>
    <x v="4"/>
  </r>
  <r>
    <x v="0"/>
    <s v="04405 - Veiðimálastofnun"/>
    <x v="1"/>
    <n v="2"/>
    <n v="800"/>
    <x v="6"/>
    <x v="4"/>
  </r>
  <r>
    <x v="0"/>
    <s v="04405 - Veiðimálastofnun"/>
    <x v="0"/>
    <n v="0"/>
    <n v="550"/>
    <x v="7"/>
    <x v="5"/>
  </r>
  <r>
    <x v="0"/>
    <s v="04405 - Veiðimálastofnun"/>
    <x v="1"/>
    <n v="0.5"/>
    <n v="550"/>
    <x v="7"/>
    <x v="5"/>
  </r>
  <r>
    <x v="0"/>
    <s v="04421 - Bygging rannsóknastofnana sjávarútvegsins"/>
    <x v="1"/>
    <n v="1.5"/>
    <n v="101"/>
    <x v="0"/>
    <x v="0"/>
  </r>
  <r>
    <x v="0"/>
    <s v="04423 - Skrifstofa rannsóknastofnana atvinnuveganna"/>
    <x v="0"/>
    <n v="5.73"/>
    <n v="105"/>
    <x v="0"/>
    <x v="0"/>
  </r>
  <r>
    <x v="0"/>
    <s v="04423 - Skrifstofa rannsóknastofnana atvinnuveganna"/>
    <x v="1"/>
    <n v="1"/>
    <n v="105"/>
    <x v="0"/>
    <x v="0"/>
  </r>
  <r>
    <x v="0"/>
    <s v="04501 - Nýsköpunarmiðstöð Íslands"/>
    <x v="0"/>
    <n v="1"/>
    <n v="600"/>
    <x v="3"/>
    <x v="1"/>
  </r>
  <r>
    <x v="0"/>
    <s v="04501 - Nýsköpunarmiðstöð Íslands"/>
    <x v="1"/>
    <n v="2"/>
    <n v="600"/>
    <x v="3"/>
    <x v="1"/>
  </r>
  <r>
    <x v="0"/>
    <s v="04501 - Nýsköpunarmiðstöð Íslands"/>
    <x v="0"/>
    <n v="2"/>
    <n v="400"/>
    <x v="10"/>
    <x v="6"/>
  </r>
  <r>
    <x v="0"/>
    <s v="04501 - Nýsköpunarmiðstöð Íslands"/>
    <x v="1"/>
    <n v="1"/>
    <n v="400"/>
    <x v="10"/>
    <x v="6"/>
  </r>
  <r>
    <x v="0"/>
    <s v="04501 - Nýsköpunarmiðstöð Íslands"/>
    <x v="0"/>
    <n v="22.2"/>
    <n v="112"/>
    <x v="0"/>
    <x v="0"/>
  </r>
  <r>
    <x v="0"/>
    <s v="04501 - Nýsköpunarmiðstöð Íslands"/>
    <x v="1"/>
    <n v="41.55"/>
    <n v="112"/>
    <x v="0"/>
    <x v="0"/>
  </r>
  <r>
    <x v="0"/>
    <s v="04501 - Nýsköpunarmiðstöð Íslands"/>
    <x v="0"/>
    <n v="0"/>
    <n v="550"/>
    <x v="7"/>
    <x v="5"/>
  </r>
  <r>
    <x v="0"/>
    <s v="04501 - Nýsköpunarmiðstöð Íslands"/>
    <x v="1"/>
    <n v="1"/>
    <n v="550"/>
    <x v="7"/>
    <x v="5"/>
  </r>
  <r>
    <x v="0"/>
    <s v="04501 - Nýsköpunarmiðstöð Íslands"/>
    <x v="0"/>
    <n v="0"/>
    <n v="900"/>
    <x v="22"/>
    <x v="4"/>
  </r>
  <r>
    <x v="0"/>
    <s v="04501 - Nýsköpunarmiðstöð Íslands"/>
    <x v="1"/>
    <n v="1"/>
    <n v="900"/>
    <x v="22"/>
    <x v="4"/>
  </r>
  <r>
    <x v="0"/>
    <s v="04551 - Ferðamálastofa"/>
    <x v="0"/>
    <n v="2"/>
    <n v="600"/>
    <x v="3"/>
    <x v="1"/>
  </r>
  <r>
    <x v="0"/>
    <s v="04551 - Ferðamálastofa"/>
    <x v="1"/>
    <n v="2"/>
    <n v="600"/>
    <x v="3"/>
    <x v="1"/>
  </r>
  <r>
    <x v="0"/>
    <s v="04551 - Ferðamálastofa"/>
    <x v="0"/>
    <n v="6.8"/>
    <n v="101"/>
    <x v="0"/>
    <x v="0"/>
  </r>
  <r>
    <x v="0"/>
    <s v="04551 - Ferðamálastofa"/>
    <x v="1"/>
    <n v="1"/>
    <n v="101"/>
    <x v="0"/>
    <x v="0"/>
  </r>
  <r>
    <x v="0"/>
    <s v="04571 - Orkustofnun"/>
    <x v="0"/>
    <n v="0"/>
    <n v="603"/>
    <x v="3"/>
    <x v="1"/>
  </r>
  <r>
    <x v="0"/>
    <s v="04571 - Orkustofnun"/>
    <x v="1"/>
    <n v="3"/>
    <n v="603"/>
    <x v="3"/>
    <x v="1"/>
  </r>
  <r>
    <x v="0"/>
    <s v="04571 - Orkustofnun"/>
    <x v="0"/>
    <n v="18.989999999999998"/>
    <n v="108"/>
    <x v="0"/>
    <x v="0"/>
  </r>
  <r>
    <x v="0"/>
    <s v="04571 - Orkustofnun"/>
    <x v="1"/>
    <n v="16.079999999999998"/>
    <n v="108"/>
    <x v="0"/>
    <x v="0"/>
  </r>
  <r>
    <x v="0"/>
    <s v="06101 - Innanríkisráðuneyti, aðalskrifstofa"/>
    <x v="0"/>
    <n v="44.19"/>
    <n v="150"/>
    <x v="0"/>
    <x v="0"/>
  </r>
  <r>
    <x v="0"/>
    <s v="06101 - Innanríkisráðuneyti, aðalskrifstofa"/>
    <x v="1"/>
    <n v="25.5"/>
    <n v="150"/>
    <x v="0"/>
    <x v="0"/>
  </r>
  <r>
    <x v="0"/>
    <s v="06102 - Stjórnartíðindi"/>
    <x v="0"/>
    <n v="1"/>
    <n v="150"/>
    <x v="0"/>
    <x v="0"/>
  </r>
  <r>
    <x v="0"/>
    <s v="06102 - Stjórnartíðindi"/>
    <x v="1"/>
    <n v="1"/>
    <n v="150"/>
    <x v="0"/>
    <x v="0"/>
  </r>
  <r>
    <x v="0"/>
    <s v="06190 - Ýmis verkefni"/>
    <x v="0"/>
    <n v="0.56999999999999995"/>
    <n v="150"/>
    <x v="0"/>
    <x v="0"/>
  </r>
  <r>
    <x v="0"/>
    <s v="06190 - Ýmis verkefni"/>
    <x v="1"/>
    <n v="2.0099999999999998"/>
    <n v="150"/>
    <x v="0"/>
    <x v="0"/>
  </r>
  <r>
    <x v="0"/>
    <s v="06201 - Hæstiréttur"/>
    <x v="0"/>
    <n v="6.7"/>
    <n v="150"/>
    <x v="0"/>
    <x v="0"/>
  </r>
  <r>
    <x v="0"/>
    <s v="06201 - Hæstiréttur"/>
    <x v="1"/>
    <n v="3.5"/>
    <n v="150"/>
    <x v="0"/>
    <x v="0"/>
  </r>
  <r>
    <x v="0"/>
    <s v="06210 - Héraðsdómstólar"/>
    <x v="0"/>
    <n v="2"/>
    <n v="600"/>
    <x v="3"/>
    <x v="1"/>
  </r>
  <r>
    <x v="0"/>
    <s v="06210 - Héraðsdómstólar"/>
    <x v="1"/>
    <n v="3"/>
    <n v="600"/>
    <x v="3"/>
    <x v="1"/>
  </r>
  <r>
    <x v="0"/>
    <s v="06210 - Héraðsdómstólar"/>
    <x v="0"/>
    <n v="1"/>
    <n v="310"/>
    <x v="16"/>
    <x v="3"/>
  </r>
  <r>
    <x v="0"/>
    <s v="06210 - Héraðsdómstólar"/>
    <x v="1"/>
    <n v="2"/>
    <n v="310"/>
    <x v="16"/>
    <x v="3"/>
  </r>
  <r>
    <x v="0"/>
    <s v="06210 - Héraðsdómstólar"/>
    <x v="0"/>
    <n v="2"/>
    <n v="700"/>
    <x v="18"/>
    <x v="2"/>
  </r>
  <r>
    <x v="0"/>
    <s v="06210 - Héraðsdómstólar"/>
    <x v="0"/>
    <n v="11"/>
    <n v="220"/>
    <x v="19"/>
    <x v="0"/>
  </r>
  <r>
    <x v="0"/>
    <s v="06210 - Héraðsdómstólar"/>
    <x v="1"/>
    <n v="6"/>
    <n v="220"/>
    <x v="19"/>
    <x v="0"/>
  </r>
  <r>
    <x v="0"/>
    <s v="06210 - Héraðsdómstólar"/>
    <x v="0"/>
    <n v="2"/>
    <n v="400"/>
    <x v="10"/>
    <x v="6"/>
  </r>
  <r>
    <x v="0"/>
    <s v="06210 - Héraðsdómstólar"/>
    <x v="0"/>
    <n v="2.2999999999999998"/>
    <n v="101"/>
    <x v="0"/>
    <x v="0"/>
  </r>
  <r>
    <x v="0"/>
    <s v="06210 - Héraðsdómstólar"/>
    <x v="0"/>
    <n v="29.85"/>
    <n v="123"/>
    <x v="0"/>
    <x v="0"/>
  </r>
  <r>
    <x v="0"/>
    <s v="06210 - Héraðsdómstólar"/>
    <x v="1"/>
    <n v="21"/>
    <n v="123"/>
    <x v="0"/>
    <x v="0"/>
  </r>
  <r>
    <x v="0"/>
    <s v="06210 - Héraðsdómstólar"/>
    <x v="0"/>
    <n v="4"/>
    <n v="800"/>
    <x v="6"/>
    <x v="4"/>
  </r>
  <r>
    <x v="0"/>
    <s v="06210 - Héraðsdómstólar"/>
    <x v="1"/>
    <n v="2"/>
    <n v="800"/>
    <x v="6"/>
    <x v="4"/>
  </r>
  <r>
    <x v="0"/>
    <s v="06210 - Héraðsdómstólar"/>
    <x v="0"/>
    <n v="0.85"/>
    <n v="550"/>
    <x v="7"/>
    <x v="5"/>
  </r>
  <r>
    <x v="0"/>
    <s v="06210 - Héraðsdómstólar"/>
    <x v="1"/>
    <n v="1"/>
    <n v="550"/>
    <x v="7"/>
    <x v="5"/>
  </r>
  <r>
    <x v="0"/>
    <s v="06232 - Opinber réttaraðstoð"/>
    <x v="0"/>
    <n v="0.5"/>
    <n v="201"/>
    <x v="2"/>
    <x v="0"/>
  </r>
  <r>
    <x v="0"/>
    <s v="06236 - Sanngirnisbætur vegna misgjörða á vistheimilum fyrir börn"/>
    <x v="0"/>
    <n v="1"/>
    <n v="150"/>
    <x v="0"/>
    <x v="0"/>
  </r>
  <r>
    <x v="0"/>
    <s v="06251 - Persónuvernd"/>
    <x v="0"/>
    <n v="4.8"/>
    <n v="105"/>
    <x v="0"/>
    <x v="0"/>
  </r>
  <r>
    <x v="0"/>
    <s v="06251 - Persónuvernd"/>
    <x v="1"/>
    <n v="3"/>
    <n v="105"/>
    <x v="0"/>
    <x v="0"/>
  </r>
  <r>
    <x v="0"/>
    <s v="06301 - Ríkissaksóknari"/>
    <x v="0"/>
    <n v="12"/>
    <n v="150"/>
    <x v="0"/>
    <x v="0"/>
  </r>
  <r>
    <x v="0"/>
    <s v="06301 - Ríkissaksóknari"/>
    <x v="1"/>
    <n v="3"/>
    <n v="150"/>
    <x v="0"/>
    <x v="0"/>
  </r>
  <r>
    <x v="0"/>
    <s v="06303 - Ríkislögreglustjóri"/>
    <x v="0"/>
    <n v="17.12"/>
    <n v="101"/>
    <x v="0"/>
    <x v="0"/>
  </r>
  <r>
    <x v="0"/>
    <s v="06303 - Ríkislögreglustjóri"/>
    <x v="1"/>
    <n v="96.83"/>
    <n v="101"/>
    <x v="0"/>
    <x v="0"/>
  </r>
  <r>
    <x v="0"/>
    <s v="06303 - Ríkislögreglustjóri"/>
    <x v="0"/>
    <n v="0.15"/>
    <n v="105"/>
    <x v="0"/>
    <x v="0"/>
  </r>
  <r>
    <x v="0"/>
    <s v="06303 - Ríkislögreglustjóri"/>
    <x v="1"/>
    <n v="5"/>
    <n v="105"/>
    <x v="0"/>
    <x v="0"/>
  </r>
  <r>
    <x v="0"/>
    <s v="06305 - Lögregluskóli ríkisins"/>
    <x v="0"/>
    <n v="3.24"/>
    <n v="110"/>
    <x v="0"/>
    <x v="0"/>
  </r>
  <r>
    <x v="0"/>
    <s v="06305 - Lögregluskóli ríkisins"/>
    <x v="1"/>
    <n v="7.82"/>
    <n v="110"/>
    <x v="0"/>
    <x v="0"/>
  </r>
  <r>
    <x v="0"/>
    <s v="06309 - Sérstakur saksóknari samkvæmt lögum nr. 135/2008"/>
    <x v="0"/>
    <n v="40.700000000000003"/>
    <n v="150"/>
    <x v="0"/>
    <x v="0"/>
  </r>
  <r>
    <x v="0"/>
    <s v="06309 - Sérstakur saksóknari samkvæmt lögum nr. 135/2008"/>
    <x v="1"/>
    <n v="26.06"/>
    <n v="150"/>
    <x v="0"/>
    <x v="0"/>
  </r>
  <r>
    <x v="0"/>
    <s v="06310 - Lögreglustjórinn á höfuðborgarsvæðinu"/>
    <x v="0"/>
    <n v="5.85"/>
    <n v="220"/>
    <x v="19"/>
    <x v="0"/>
  </r>
  <r>
    <x v="0"/>
    <s v="06310 - Lögreglustjórinn á höfuðborgarsvæðinu"/>
    <x v="1"/>
    <n v="26.93"/>
    <n v="220"/>
    <x v="19"/>
    <x v="0"/>
  </r>
  <r>
    <x v="0"/>
    <s v="06310 - Lögreglustjórinn á höfuðborgarsvæðinu"/>
    <x v="0"/>
    <n v="4.5"/>
    <n v="200"/>
    <x v="2"/>
    <x v="0"/>
  </r>
  <r>
    <x v="0"/>
    <s v="06310 - Lögreglustjórinn á höfuðborgarsvæðinu"/>
    <x v="1"/>
    <n v="28.86"/>
    <n v="200"/>
    <x v="2"/>
    <x v="0"/>
  </r>
  <r>
    <x v="0"/>
    <s v="06310 - Lögreglustjórinn á höfuðborgarsvæðinu"/>
    <x v="0"/>
    <n v="9.4499999999999993"/>
    <n v="270"/>
    <x v="26"/>
    <x v="0"/>
  </r>
  <r>
    <x v="0"/>
    <s v="06310 - Lögreglustjórinn á höfuðborgarsvæðinu"/>
    <x v="1"/>
    <n v="22.25"/>
    <n v="270"/>
    <x v="26"/>
    <x v="0"/>
  </r>
  <r>
    <x v="0"/>
    <s v="06310 - Lögreglustjórinn á höfuðborgarsvæðinu"/>
    <x v="0"/>
    <n v="14.1"/>
    <n v="105"/>
    <x v="0"/>
    <x v="0"/>
  </r>
  <r>
    <x v="0"/>
    <s v="06310 - Lögreglustjórinn á höfuðborgarsvæðinu"/>
    <x v="1"/>
    <n v="36.119999999999997"/>
    <n v="105"/>
    <x v="0"/>
    <x v="0"/>
  </r>
  <r>
    <x v="0"/>
    <s v="06310 - Lögreglustjórinn á höfuðborgarsvæðinu"/>
    <x v="1"/>
    <n v="7"/>
    <n v="113"/>
    <x v="0"/>
    <x v="0"/>
  </r>
  <r>
    <x v="0"/>
    <s v="06310 - Lögreglustjórinn á höfuðborgarsvæðinu"/>
    <x v="0"/>
    <n v="63.7"/>
    <n v="150"/>
    <x v="0"/>
    <x v="0"/>
  </r>
  <r>
    <x v="0"/>
    <s v="06310 - Lögreglustjórinn á höfuðborgarsvæðinu"/>
    <x v="1"/>
    <n v="135.55000000000001"/>
    <n v="150"/>
    <x v="0"/>
    <x v="0"/>
  </r>
  <r>
    <x v="0"/>
    <s v="06312 - Lögreglustjórinn á Suðurnesjum "/>
    <x v="0"/>
    <n v="3.35"/>
    <n v="230"/>
    <x v="20"/>
    <x v="7"/>
  </r>
  <r>
    <x v="0"/>
    <s v="06312 - Lögreglustjórinn á Suðurnesjum "/>
    <x v="1"/>
    <n v="48.52"/>
    <n v="230"/>
    <x v="20"/>
    <x v="7"/>
  </r>
  <r>
    <x v="0"/>
    <s v="06312 - Lögreglustjórinn á Suðurnesjum "/>
    <x v="0"/>
    <n v="15.65"/>
    <n v="235"/>
    <x v="20"/>
    <x v="7"/>
  </r>
  <r>
    <x v="0"/>
    <s v="06312 - Lögreglustjórinn á Suðurnesjum "/>
    <x v="1"/>
    <n v="28.7"/>
    <n v="235"/>
    <x v="20"/>
    <x v="7"/>
  </r>
  <r>
    <x v="0"/>
    <s v="06314 - Lögreglustjórinn á Vestfjörðum"/>
    <x v="1"/>
    <n v="0.03"/>
    <n v="400"/>
    <x v="10"/>
    <x v="6"/>
  </r>
  <r>
    <x v="0"/>
    <s v="06316 - Lögreglustjórinn á Norðurlandi eystra"/>
    <x v="0"/>
    <n v="-0.78"/>
    <n v="600"/>
    <x v="3"/>
    <x v="1"/>
  </r>
  <r>
    <x v="0"/>
    <s v="06316 - Lögreglustjórinn á Norðurlandi eystra"/>
    <x v="1"/>
    <n v="0.02"/>
    <n v="600"/>
    <x v="3"/>
    <x v="1"/>
  </r>
  <r>
    <x v="0"/>
    <s v="06317 - Lögreglustjórinn á Austurlandi"/>
    <x v="1"/>
    <n v="0.5"/>
    <n v="750"/>
    <x v="23"/>
    <x v="2"/>
  </r>
  <r>
    <x v="0"/>
    <s v="06317 - Lögreglustjórinn á Austurlandi"/>
    <x v="1"/>
    <n v="0.27"/>
    <n v="700"/>
    <x v="18"/>
    <x v="2"/>
  </r>
  <r>
    <x v="0"/>
    <s v="06318 - Lögreglustjórinn á Suðurlandi"/>
    <x v="0"/>
    <n v="0.37"/>
    <n v="880"/>
    <x v="32"/>
    <x v="4"/>
  </r>
  <r>
    <x v="0"/>
    <s v="06390 - Ýmis löggæslu- og öryggismál"/>
    <x v="1"/>
    <n v="1"/>
    <n v="150"/>
    <x v="0"/>
    <x v="0"/>
  </r>
  <r>
    <x v="0"/>
    <s v="06395 - Landhelgisgæsla Íslands"/>
    <x v="0"/>
    <n v="8.1300000000000008"/>
    <n v="232"/>
    <x v="20"/>
    <x v="7"/>
  </r>
  <r>
    <x v="0"/>
    <s v="06395 - Landhelgisgæsla Íslands"/>
    <x v="1"/>
    <n v="30"/>
    <n v="232"/>
    <x v="20"/>
    <x v="7"/>
  </r>
  <r>
    <x v="0"/>
    <s v="06395 - Landhelgisgæsla Íslands"/>
    <x v="0"/>
    <n v="3.14"/>
    <n v="101"/>
    <x v="0"/>
    <x v="0"/>
  </r>
  <r>
    <x v="0"/>
    <s v="06395 - Landhelgisgæsla Íslands"/>
    <x v="1"/>
    <n v="98.66"/>
    <n v="101"/>
    <x v="0"/>
    <x v="0"/>
  </r>
  <r>
    <x v="0"/>
    <s v="06395 - Landhelgisgæsla Íslands"/>
    <x v="0"/>
    <n v="9.4600000000000009"/>
    <n v="105"/>
    <x v="0"/>
    <x v="0"/>
  </r>
  <r>
    <x v="0"/>
    <s v="06395 - Landhelgisgæsla Íslands"/>
    <x v="1"/>
    <n v="37.68"/>
    <n v="105"/>
    <x v="0"/>
    <x v="0"/>
  </r>
  <r>
    <x v="0"/>
    <s v="06397 - Schengen-samstarf"/>
    <x v="0"/>
    <n v="0.5"/>
    <n v="150"/>
    <x v="0"/>
    <x v="0"/>
  </r>
  <r>
    <x v="0"/>
    <s v="06398 - Útlendingastofnun"/>
    <x v="0"/>
    <n v="21.96"/>
    <n v="105"/>
    <x v="0"/>
    <x v="0"/>
  </r>
  <r>
    <x v="0"/>
    <s v="06398 - Útlendingastofnun"/>
    <x v="1"/>
    <n v="5.88"/>
    <n v="105"/>
    <x v="0"/>
    <x v="0"/>
  </r>
  <r>
    <x v="0"/>
    <s v="06399 - Hælisleitendur"/>
    <x v="0"/>
    <n v="3"/>
    <n v="150"/>
    <x v="0"/>
    <x v="0"/>
  </r>
  <r>
    <x v="0"/>
    <s v="06399 - Hælisleitendur"/>
    <x v="1"/>
    <n v="1"/>
    <n v="150"/>
    <x v="0"/>
    <x v="0"/>
  </r>
  <r>
    <x v="0"/>
    <s v="06411 - Sýslumaðurinn í Reykjavík"/>
    <x v="0"/>
    <n v="39.18"/>
    <n v="101"/>
    <x v="0"/>
    <x v="0"/>
  </r>
  <r>
    <x v="0"/>
    <s v="06411 - Sýslumaðurinn í Reykjavík"/>
    <x v="1"/>
    <n v="11.08"/>
    <n v="101"/>
    <x v="0"/>
    <x v="0"/>
  </r>
  <r>
    <x v="0"/>
    <s v="06412 - Sýslumaðurinn á Akranesi"/>
    <x v="0"/>
    <n v="9.06"/>
    <n v="300"/>
    <x v="21"/>
    <x v="3"/>
  </r>
  <r>
    <x v="0"/>
    <s v="06412 - Sýslumaðurinn á Akranesi"/>
    <x v="1"/>
    <n v="10.01"/>
    <n v="300"/>
    <x v="21"/>
    <x v="3"/>
  </r>
  <r>
    <x v="0"/>
    <s v="06413 - Sýslumaðurinn í Borgarnesi"/>
    <x v="0"/>
    <n v="5"/>
    <n v="310"/>
    <x v="16"/>
    <x v="3"/>
  </r>
  <r>
    <x v="0"/>
    <s v="06413 - Sýslumaðurinn í Borgarnesi"/>
    <x v="1"/>
    <n v="15.52"/>
    <n v="310"/>
    <x v="16"/>
    <x v="3"/>
  </r>
  <r>
    <x v="0"/>
    <s v="06414 - Sýslumaður Snæfellinga"/>
    <x v="0"/>
    <n v="9.5"/>
    <n v="340"/>
    <x v="5"/>
    <x v="3"/>
  </r>
  <r>
    <x v="0"/>
    <s v="06414 - Sýslumaður Snæfellinga"/>
    <x v="1"/>
    <n v="9.9"/>
    <n v="340"/>
    <x v="5"/>
    <x v="3"/>
  </r>
  <r>
    <x v="0"/>
    <s v="06415 - Sýslumaðurinn í Búðardal"/>
    <x v="0"/>
    <n v="1"/>
    <n v="370"/>
    <x v="33"/>
    <x v="3"/>
  </r>
  <r>
    <x v="0"/>
    <s v="06415 - Sýslumaðurinn í Búðardal"/>
    <x v="1"/>
    <n v="1.35"/>
    <n v="370"/>
    <x v="33"/>
    <x v="3"/>
  </r>
  <r>
    <x v="0"/>
    <s v="06416 - Sýslumaðurinn á Patreksfirði"/>
    <x v="0"/>
    <n v="2.8"/>
    <n v="450"/>
    <x v="34"/>
    <x v="6"/>
  </r>
  <r>
    <x v="0"/>
    <s v="06416 - Sýslumaðurinn á Patreksfirði"/>
    <x v="1"/>
    <n v="1"/>
    <n v="450"/>
    <x v="34"/>
    <x v="6"/>
  </r>
  <r>
    <x v="0"/>
    <s v="06417 - Sýslumaðurinn í Bolungarvík"/>
    <x v="0"/>
    <n v="3.25"/>
    <n v="415"/>
    <x v="9"/>
    <x v="6"/>
  </r>
  <r>
    <x v="0"/>
    <s v="06417 - Sýslumaðurinn í Bolungarvík"/>
    <x v="1"/>
    <n v="1"/>
    <n v="415"/>
    <x v="9"/>
    <x v="6"/>
  </r>
  <r>
    <x v="0"/>
    <s v="06418 - Sýslumaðurinn á Ísafirði"/>
    <x v="0"/>
    <n v="11.32"/>
    <n v="400"/>
    <x v="10"/>
    <x v="6"/>
  </r>
  <r>
    <x v="0"/>
    <s v="06418 - Sýslumaðurinn á Ísafirði"/>
    <x v="1"/>
    <n v="22.34"/>
    <n v="400"/>
    <x v="10"/>
    <x v="6"/>
  </r>
  <r>
    <x v="0"/>
    <s v="06419 - Sýslumaðurinn á Hólmavík"/>
    <x v="0"/>
    <n v="2.5"/>
    <n v="510"/>
    <x v="35"/>
    <x v="6"/>
  </r>
  <r>
    <x v="0"/>
    <s v="06419 - Sýslumaðurinn á Hólmavík"/>
    <x v="1"/>
    <n v="0.56000000000000005"/>
    <n v="510"/>
    <x v="35"/>
    <x v="6"/>
  </r>
  <r>
    <x v="0"/>
    <s v="06420 - Sýslumaðurinn á Blönduósi"/>
    <x v="0"/>
    <n v="17"/>
    <n v="540"/>
    <x v="36"/>
    <x v="5"/>
  </r>
  <r>
    <x v="0"/>
    <s v="06420 - Sýslumaðurinn á Blönduósi"/>
    <x v="1"/>
    <n v="9.0500000000000007"/>
    <n v="540"/>
    <x v="36"/>
    <x v="5"/>
  </r>
  <r>
    <x v="0"/>
    <s v="06421 - Sýslumaðurinn á Sauðárkróki"/>
    <x v="0"/>
    <n v="5"/>
    <n v="550"/>
    <x v="7"/>
    <x v="5"/>
  </r>
  <r>
    <x v="0"/>
    <s v="06421 - Sýslumaðurinn á Sauðárkróki"/>
    <x v="1"/>
    <n v="9.66"/>
    <n v="550"/>
    <x v="7"/>
    <x v="5"/>
  </r>
  <r>
    <x v="0"/>
    <s v="06422 - Sýslumaðurinn á Siglufirði"/>
    <x v="0"/>
    <n v="4.68"/>
    <n v="580"/>
    <x v="1"/>
    <x v="1"/>
  </r>
  <r>
    <x v="0"/>
    <s v="06422 - Sýslumaðurinn á Siglufirði"/>
    <x v="1"/>
    <n v="1"/>
    <n v="580"/>
    <x v="1"/>
    <x v="1"/>
  </r>
  <r>
    <x v="0"/>
    <s v="06424 - Sýslumaðurinn á Akureyri"/>
    <x v="0"/>
    <n v="21.64"/>
    <n v="600"/>
    <x v="3"/>
    <x v="1"/>
  </r>
  <r>
    <x v="0"/>
    <s v="06424 - Sýslumaðurinn á Akureyri"/>
    <x v="1"/>
    <n v="29.49"/>
    <n v="600"/>
    <x v="3"/>
    <x v="1"/>
  </r>
  <r>
    <x v="0"/>
    <s v="06424 - Sýslumaðurinn á Akureyri"/>
    <x v="1"/>
    <n v="4"/>
    <n v="620"/>
    <x v="37"/>
    <x v="1"/>
  </r>
  <r>
    <x v="0"/>
    <s v="06424 - Sýslumaðurinn á Akureyri"/>
    <x v="1"/>
    <n v="1"/>
    <n v="580"/>
    <x v="1"/>
    <x v="1"/>
  </r>
  <r>
    <x v="0"/>
    <s v="06425 - Sýslumaðurinn á Húsavík"/>
    <x v="0"/>
    <n v="5"/>
    <n v="640"/>
    <x v="11"/>
    <x v="1"/>
  </r>
  <r>
    <x v="0"/>
    <s v="06425 - Sýslumaðurinn á Húsavík"/>
    <x v="1"/>
    <n v="13.48"/>
    <n v="640"/>
    <x v="11"/>
    <x v="1"/>
  </r>
  <r>
    <x v="0"/>
    <s v="06426 - Sýslumaðurinn á Seyðisfirði"/>
    <x v="0"/>
    <n v="1"/>
    <n v="700"/>
    <x v="18"/>
    <x v="2"/>
  </r>
  <r>
    <x v="0"/>
    <s v="06426 - Sýslumaðurinn á Seyðisfirði"/>
    <x v="1"/>
    <n v="8"/>
    <n v="700"/>
    <x v="18"/>
    <x v="2"/>
  </r>
  <r>
    <x v="0"/>
    <s v="06426 - Sýslumaðurinn á Seyðisfirði"/>
    <x v="0"/>
    <n v="9.35"/>
    <n v="710"/>
    <x v="28"/>
    <x v="2"/>
  </r>
  <r>
    <x v="0"/>
    <s v="06426 - Sýslumaðurinn á Seyðisfirði"/>
    <x v="1"/>
    <n v="2"/>
    <n v="710"/>
    <x v="28"/>
    <x v="2"/>
  </r>
  <r>
    <x v="0"/>
    <s v="06428 - Sýslumaðurinn á Eskifirði"/>
    <x v="0"/>
    <n v="9.2799999999999994"/>
    <n v="735"/>
    <x v="23"/>
    <x v="2"/>
  </r>
  <r>
    <x v="0"/>
    <s v="06428 - Sýslumaðurinn á Eskifirði"/>
    <x v="1"/>
    <n v="5"/>
    <n v="735"/>
    <x v="23"/>
    <x v="2"/>
  </r>
  <r>
    <x v="0"/>
    <s v="06428 - Sýslumaðurinn á Eskifirði"/>
    <x v="1"/>
    <n v="3"/>
    <n v="740"/>
    <x v="23"/>
    <x v="2"/>
  </r>
  <r>
    <x v="0"/>
    <s v="06428 - Sýslumaðurinn á Eskifirði"/>
    <x v="1"/>
    <n v="3.5"/>
    <n v="750"/>
    <x v="23"/>
    <x v="2"/>
  </r>
  <r>
    <x v="0"/>
    <s v="06428 - Sýslumaðurinn á Eskifirði"/>
    <x v="1"/>
    <n v="4"/>
    <n v="780"/>
    <x v="13"/>
    <x v="4"/>
  </r>
  <r>
    <x v="0"/>
    <s v="06429 - Sýslumaðurinn á Höfn í Hornafirði"/>
    <x v="0"/>
    <n v="0.5"/>
    <n v="780"/>
    <x v="13"/>
    <x v="4"/>
  </r>
  <r>
    <x v="0"/>
    <s v="06429 - Sýslumaðurinn á Höfn í Hornafirði"/>
    <x v="1"/>
    <n v="4.41"/>
    <n v="780"/>
    <x v="13"/>
    <x v="4"/>
  </r>
  <r>
    <x v="0"/>
    <s v="06430 - Sýslumaðurinn í Vík í Mýrdal"/>
    <x v="0"/>
    <n v="6.22"/>
    <n v="870"/>
    <x v="38"/>
    <x v="4"/>
  </r>
  <r>
    <x v="0"/>
    <s v="06431 - Sýslumaðurinn á Hvolsvelli"/>
    <x v="0"/>
    <n v="6.2"/>
    <n v="860"/>
    <x v="39"/>
    <x v="4"/>
  </r>
  <r>
    <x v="0"/>
    <s v="06431 - Sýslumaðurinn á Hvolsvelli"/>
    <x v="1"/>
    <n v="10.15"/>
    <n v="860"/>
    <x v="39"/>
    <x v="4"/>
  </r>
  <r>
    <x v="0"/>
    <s v="06432 - Sýslumaðurinn í Vestmannaeyjum"/>
    <x v="0"/>
    <n v="8.6300000000000008"/>
    <n v="900"/>
    <x v="22"/>
    <x v="4"/>
  </r>
  <r>
    <x v="0"/>
    <s v="06432 - Sýslumaðurinn í Vestmannaeyjum"/>
    <x v="1"/>
    <n v="9.85"/>
    <n v="900"/>
    <x v="22"/>
    <x v="4"/>
  </r>
  <r>
    <x v="0"/>
    <s v="06433 - Sýslumaðurinn á Selfossi"/>
    <x v="0"/>
    <n v="18.809999999999999"/>
    <n v="800"/>
    <x v="6"/>
    <x v="4"/>
  </r>
  <r>
    <x v="0"/>
    <s v="06433 - Sýslumaðurinn á Selfossi"/>
    <x v="1"/>
    <n v="23.39"/>
    <n v="800"/>
    <x v="6"/>
    <x v="4"/>
  </r>
  <r>
    <x v="0"/>
    <s v="06434 - Sýslumaðurinn í Reykjanesbæ"/>
    <x v="0"/>
    <n v="17.170000000000002"/>
    <n v="230"/>
    <x v="20"/>
    <x v="7"/>
  </r>
  <r>
    <x v="0"/>
    <s v="06434 - Sýslumaðurinn í Reykjanesbæ"/>
    <x v="1"/>
    <n v="3"/>
    <n v="230"/>
    <x v="20"/>
    <x v="7"/>
  </r>
  <r>
    <x v="0"/>
    <s v="06436 - Sýslumaðurinn í Hafnarfirði"/>
    <x v="0"/>
    <n v="19.600000000000001"/>
    <n v="220"/>
    <x v="19"/>
    <x v="0"/>
  </r>
  <r>
    <x v="0"/>
    <s v="06436 - Sýslumaðurinn í Hafnarfirði"/>
    <x v="1"/>
    <n v="2.96"/>
    <n v="220"/>
    <x v="19"/>
    <x v="0"/>
  </r>
  <r>
    <x v="0"/>
    <s v="06437 - Sýslumaðurinn í Kópavogi"/>
    <x v="0"/>
    <n v="20.89"/>
    <n v="201"/>
    <x v="2"/>
    <x v="0"/>
  </r>
  <r>
    <x v="0"/>
    <s v="06437 - Sýslumaðurinn í Kópavogi"/>
    <x v="1"/>
    <n v="8.58"/>
    <n v="201"/>
    <x v="2"/>
    <x v="0"/>
  </r>
  <r>
    <x v="0"/>
    <s v="06441 - Sýslumaður höfuðborgarsvæðisins"/>
    <x v="0"/>
    <n v="1.52"/>
    <n v="105"/>
    <x v="0"/>
    <x v="0"/>
  </r>
  <r>
    <x v="0"/>
    <s v="06441 - Sýslumaður höfuðborgarsvæðisins"/>
    <x v="1"/>
    <n v="0.6"/>
    <n v="105"/>
    <x v="0"/>
    <x v="0"/>
  </r>
  <r>
    <x v="0"/>
    <s v="06501 - Fangelsismálastofnun ríkisins"/>
    <x v="0"/>
    <n v="1"/>
    <n v="600"/>
    <x v="3"/>
    <x v="1"/>
  </r>
  <r>
    <x v="0"/>
    <s v="06501 - Fangelsismálastofnun ríkisins"/>
    <x v="1"/>
    <n v="5"/>
    <n v="600"/>
    <x v="3"/>
    <x v="1"/>
  </r>
  <r>
    <x v="0"/>
    <s v="06501 - Fangelsismálastofnun ríkisins"/>
    <x v="0"/>
    <n v="3.27"/>
    <n v="350"/>
    <x v="25"/>
    <x v="3"/>
  </r>
  <r>
    <x v="0"/>
    <s v="06501 - Fangelsismálastofnun ríkisins"/>
    <x v="1"/>
    <n v="7"/>
    <n v="350"/>
    <x v="25"/>
    <x v="3"/>
  </r>
  <r>
    <x v="0"/>
    <s v="06501 - Fangelsismálastofnun ríkisins"/>
    <x v="0"/>
    <n v="5.69"/>
    <n v="200"/>
    <x v="2"/>
    <x v="0"/>
  </r>
  <r>
    <x v="0"/>
    <s v="06501 - Fangelsismálastofnun ríkisins"/>
    <x v="1"/>
    <n v="4.6900000000000004"/>
    <n v="200"/>
    <x v="2"/>
    <x v="0"/>
  </r>
  <r>
    <x v="0"/>
    <s v="06501 - Fangelsismálastofnun ríkisins"/>
    <x v="0"/>
    <n v="1"/>
    <n v="101"/>
    <x v="0"/>
    <x v="0"/>
  </r>
  <r>
    <x v="0"/>
    <s v="06501 - Fangelsismálastofnun ríkisins"/>
    <x v="1"/>
    <n v="14.75"/>
    <n v="101"/>
    <x v="0"/>
    <x v="0"/>
  </r>
  <r>
    <x v="0"/>
    <s v="06501 - Fangelsismálastofnun ríkisins"/>
    <x v="0"/>
    <n v="13.59"/>
    <n v="105"/>
    <x v="0"/>
    <x v="0"/>
  </r>
  <r>
    <x v="0"/>
    <s v="06501 - Fangelsismálastofnun ríkisins"/>
    <x v="1"/>
    <n v="6.99"/>
    <n v="105"/>
    <x v="0"/>
    <x v="0"/>
  </r>
  <r>
    <x v="0"/>
    <s v="06501 - Fangelsismálastofnun ríkisins"/>
    <x v="1"/>
    <n v="10"/>
    <n v="801"/>
    <x v="6"/>
    <x v="4"/>
  </r>
  <r>
    <x v="0"/>
    <s v="06501 - Fangelsismálastofnun ríkisins"/>
    <x v="0"/>
    <n v="18.87"/>
    <n v="820"/>
    <x v="6"/>
    <x v="4"/>
  </r>
  <r>
    <x v="0"/>
    <s v="06501 - Fangelsismálastofnun ríkisins"/>
    <x v="1"/>
    <n v="44.77"/>
    <n v="820"/>
    <x v="6"/>
    <x v="4"/>
  </r>
  <r>
    <x v="0"/>
    <s v="06591 - Fangelsisbyggingar"/>
    <x v="0"/>
    <n v="0.5"/>
    <n v="150"/>
    <x v="0"/>
    <x v="0"/>
  </r>
  <r>
    <x v="0"/>
    <s v="06651 - Vegagerðin"/>
    <x v="0"/>
    <n v="1"/>
    <n v="600"/>
    <x v="3"/>
    <x v="1"/>
  </r>
  <r>
    <x v="0"/>
    <s v="06651 - Vegagerðin"/>
    <x v="1"/>
    <n v="17"/>
    <n v="600"/>
    <x v="3"/>
    <x v="1"/>
  </r>
  <r>
    <x v="0"/>
    <s v="06651 - Vegagerðin"/>
    <x v="0"/>
    <n v="0.75"/>
    <n v="310"/>
    <x v="16"/>
    <x v="3"/>
  </r>
  <r>
    <x v="0"/>
    <s v="06651 - Vegagerðin"/>
    <x v="1"/>
    <n v="22.87"/>
    <n v="310"/>
    <x v="16"/>
    <x v="3"/>
  </r>
  <r>
    <x v="0"/>
    <s v="06651 - Vegagerðin"/>
    <x v="1"/>
    <n v="4.95"/>
    <n v="370"/>
    <x v="33"/>
    <x v="3"/>
  </r>
  <r>
    <x v="0"/>
    <s v="06651 - Vegagerðin"/>
    <x v="0"/>
    <n v="3.39"/>
    <n v="730"/>
    <x v="23"/>
    <x v="2"/>
  </r>
  <r>
    <x v="0"/>
    <s v="06651 - Vegagerðin"/>
    <x v="1"/>
    <n v="11.65"/>
    <n v="730"/>
    <x v="23"/>
    <x v="2"/>
  </r>
  <r>
    <x v="0"/>
    <s v="06651 - Vegagerðin"/>
    <x v="1"/>
    <n v="6.5"/>
    <n v="701"/>
    <x v="18"/>
    <x v="2"/>
  </r>
  <r>
    <x v="0"/>
    <s v="06651 - Vegagerðin"/>
    <x v="0"/>
    <n v="1"/>
    <n v="221"/>
    <x v="19"/>
    <x v="0"/>
  </r>
  <r>
    <x v="0"/>
    <s v="06651 - Vegagerðin"/>
    <x v="1"/>
    <n v="9"/>
    <n v="221"/>
    <x v="19"/>
    <x v="0"/>
  </r>
  <r>
    <x v="0"/>
    <s v="06651 - Vegagerðin"/>
    <x v="1"/>
    <n v="11.79"/>
    <n v="530"/>
    <x v="31"/>
    <x v="5"/>
  </r>
  <r>
    <x v="0"/>
    <s v="06651 - Vegagerðin"/>
    <x v="0"/>
    <n v="4.63"/>
    <n v="400"/>
    <x v="10"/>
    <x v="6"/>
  </r>
  <r>
    <x v="0"/>
    <s v="06651 - Vegagerðin"/>
    <x v="1"/>
    <n v="18.73"/>
    <n v="400"/>
    <x v="10"/>
    <x v="6"/>
  </r>
  <r>
    <x v="0"/>
    <s v="06651 - Vegagerðin"/>
    <x v="1"/>
    <n v="3.89"/>
    <n v="680"/>
    <x v="40"/>
    <x v="1"/>
  </r>
  <r>
    <x v="0"/>
    <s v="06651 - Vegagerðin"/>
    <x v="0"/>
    <n v="1"/>
    <n v="870"/>
    <x v="38"/>
    <x v="4"/>
  </r>
  <r>
    <x v="0"/>
    <s v="06651 - Vegagerðin"/>
    <x v="1"/>
    <n v="10.5"/>
    <n v="870"/>
    <x v="38"/>
    <x v="4"/>
  </r>
  <r>
    <x v="0"/>
    <s v="06651 - Vegagerðin"/>
    <x v="1"/>
    <n v="5.95"/>
    <n v="640"/>
    <x v="11"/>
    <x v="1"/>
  </r>
  <r>
    <x v="0"/>
    <s v="06651 - Vegagerðin"/>
    <x v="0"/>
    <n v="31.94"/>
    <n v="105"/>
    <x v="0"/>
    <x v="0"/>
  </r>
  <r>
    <x v="0"/>
    <s v="06651 - Vegagerðin"/>
    <x v="1"/>
    <n v="97.54"/>
    <n v="105"/>
    <x v="0"/>
    <x v="0"/>
  </r>
  <r>
    <x v="0"/>
    <s v="06651 - Vegagerðin"/>
    <x v="1"/>
    <n v="2"/>
    <n v="355"/>
    <x v="30"/>
    <x v="3"/>
  </r>
  <r>
    <x v="0"/>
    <s v="06651 - Vegagerðin"/>
    <x v="1"/>
    <n v="6"/>
    <n v="510"/>
    <x v="35"/>
    <x v="6"/>
  </r>
  <r>
    <x v="0"/>
    <s v="06651 - Vegagerðin"/>
    <x v="0"/>
    <n v="1"/>
    <n v="800"/>
    <x v="6"/>
    <x v="4"/>
  </r>
  <r>
    <x v="0"/>
    <s v="06651 - Vegagerðin"/>
    <x v="1"/>
    <n v="15.97"/>
    <n v="800"/>
    <x v="6"/>
    <x v="4"/>
  </r>
  <r>
    <x v="0"/>
    <s v="06651 - Vegagerðin"/>
    <x v="1"/>
    <n v="4"/>
    <n v="780"/>
    <x v="13"/>
    <x v="4"/>
  </r>
  <r>
    <x v="0"/>
    <s v="06651 - Vegagerðin"/>
    <x v="0"/>
    <n v="0.5"/>
    <n v="550"/>
    <x v="7"/>
    <x v="5"/>
  </r>
  <r>
    <x v="0"/>
    <s v="06651 - Vegagerðin"/>
    <x v="1"/>
    <n v="6"/>
    <n v="550"/>
    <x v="7"/>
    <x v="5"/>
  </r>
  <r>
    <x v="0"/>
    <s v="06651 - Vegagerðin"/>
    <x v="1"/>
    <n v="3.74"/>
    <n v="450"/>
    <x v="34"/>
    <x v="6"/>
  </r>
  <r>
    <x v="0"/>
    <s v="06655 - Samgöngustofa"/>
    <x v="0"/>
    <n v="0"/>
    <n v="600"/>
    <x v="3"/>
    <x v="1"/>
  </r>
  <r>
    <x v="0"/>
    <s v="06655 - Samgöngustofa"/>
    <x v="1"/>
    <n v="2"/>
    <n v="600"/>
    <x v="3"/>
    <x v="1"/>
  </r>
  <r>
    <x v="0"/>
    <s v="06655 - Samgöngustofa"/>
    <x v="0"/>
    <n v="1"/>
    <n v="400"/>
    <x v="10"/>
    <x v="6"/>
  </r>
  <r>
    <x v="0"/>
    <s v="06655 - Samgöngustofa"/>
    <x v="1"/>
    <n v="1"/>
    <n v="400"/>
    <x v="10"/>
    <x v="6"/>
  </r>
  <r>
    <x v="0"/>
    <s v="06655 - Samgöngustofa"/>
    <x v="0"/>
    <n v="62.28"/>
    <n v="108"/>
    <x v="0"/>
    <x v="0"/>
  </r>
  <r>
    <x v="0"/>
    <s v="06655 - Samgöngustofa"/>
    <x v="1"/>
    <n v="78.98"/>
    <n v="108"/>
    <x v="0"/>
    <x v="0"/>
  </r>
  <r>
    <x v="0"/>
    <s v="06655 - Samgöngustofa"/>
    <x v="0"/>
    <n v="2"/>
    <n v="340"/>
    <x v="5"/>
    <x v="3"/>
  </r>
  <r>
    <x v="0"/>
    <s v="06655 - Samgöngustofa"/>
    <x v="1"/>
    <n v="0"/>
    <n v="340"/>
    <x v="5"/>
    <x v="3"/>
  </r>
  <r>
    <x v="0"/>
    <s v="06659 - Rannsóknanefnd samgönguslysa"/>
    <x v="0"/>
    <n v="1"/>
    <n v="101"/>
    <x v="0"/>
    <x v="0"/>
  </r>
  <r>
    <x v="0"/>
    <s v="06659 - Rannsóknanefnd samgönguslysa"/>
    <x v="1"/>
    <n v="6"/>
    <n v="101"/>
    <x v="0"/>
    <x v="0"/>
  </r>
  <r>
    <x v="0"/>
    <s v="06681 - Póst- og fjarskiptastofnunin"/>
    <x v="0"/>
    <n v="8.15"/>
    <n v="108"/>
    <x v="0"/>
    <x v="0"/>
  </r>
  <r>
    <x v="0"/>
    <s v="06681 - Póst- og fjarskiptastofnunin"/>
    <x v="1"/>
    <n v="14.21"/>
    <n v="108"/>
    <x v="0"/>
    <x v="0"/>
  </r>
  <r>
    <x v="0"/>
    <s v="06701 - Þjóðkirkjan"/>
    <x v="0"/>
    <n v="1"/>
    <s v="560a"/>
    <x v="41"/>
    <x v="5"/>
  </r>
  <r>
    <x v="0"/>
    <s v="06701 - Þjóðkirkjan"/>
    <x v="1"/>
    <n v="0"/>
    <s v="560a"/>
    <x v="41"/>
    <x v="5"/>
  </r>
  <r>
    <x v="0"/>
    <s v="06701 - Þjóðkirkjan"/>
    <x v="0"/>
    <n v="0"/>
    <n v="300"/>
    <x v="21"/>
    <x v="3"/>
  </r>
  <r>
    <x v="0"/>
    <s v="06701 - Þjóðkirkjan"/>
    <x v="1"/>
    <n v="1"/>
    <n v="300"/>
    <x v="21"/>
    <x v="3"/>
  </r>
  <r>
    <x v="0"/>
    <s v="06701 - Þjóðkirkjan"/>
    <x v="0"/>
    <n v="1"/>
    <n v="600"/>
    <x v="3"/>
    <x v="1"/>
  </r>
  <r>
    <x v="0"/>
    <s v="06701 - Þjóðkirkjan"/>
    <x v="1"/>
    <n v="6"/>
    <n v="600"/>
    <x v="3"/>
    <x v="1"/>
  </r>
  <r>
    <x v="0"/>
    <s v="06701 - Þjóðkirkjan"/>
    <x v="0"/>
    <n v="0"/>
    <s v="801b"/>
    <x v="8"/>
    <x v="4"/>
  </r>
  <r>
    <x v="0"/>
    <s v="06701 - Þjóðkirkjan"/>
    <x v="1"/>
    <n v="2"/>
    <s v="801b"/>
    <x v="8"/>
    <x v="4"/>
  </r>
  <r>
    <x v="0"/>
    <s v="06701 - Þjóðkirkjan"/>
    <x v="0"/>
    <n v="0"/>
    <n v="540"/>
    <x v="36"/>
    <x v="5"/>
  </r>
  <r>
    <x v="0"/>
    <s v="06701 - Þjóðkirkjan"/>
    <x v="1"/>
    <n v="1"/>
    <n v="540"/>
    <x v="36"/>
    <x v="5"/>
  </r>
  <r>
    <x v="0"/>
    <s v="06701 - Þjóðkirkjan"/>
    <x v="0"/>
    <n v="1"/>
    <n v="415"/>
    <x v="9"/>
    <x v="6"/>
  </r>
  <r>
    <x v="0"/>
    <s v="06701 - Þjóðkirkjan"/>
    <x v="1"/>
    <n v="0"/>
    <n v="415"/>
    <x v="9"/>
    <x v="6"/>
  </r>
  <r>
    <x v="0"/>
    <s v="06701 - Þjóðkirkjan"/>
    <x v="0"/>
    <n v="1"/>
    <n v="311"/>
    <x v="16"/>
    <x v="3"/>
  </r>
  <r>
    <x v="0"/>
    <s v="06701 - Þjóðkirkjan"/>
    <x v="1"/>
    <n v="2"/>
    <n v="311"/>
    <x v="16"/>
    <x v="3"/>
  </r>
  <r>
    <x v="0"/>
    <s v="06701 - Þjóðkirkjan"/>
    <x v="0"/>
    <n v="0"/>
    <n v="320"/>
    <x v="16"/>
    <x v="3"/>
  </r>
  <r>
    <x v="0"/>
    <s v="06701 - Þjóðkirkjan"/>
    <x v="1"/>
    <n v="1"/>
    <n v="320"/>
    <x v="16"/>
    <x v="3"/>
  </r>
  <r>
    <x v="0"/>
    <s v="06701 - Þjóðkirkjan"/>
    <x v="0"/>
    <n v="0"/>
    <n v="760"/>
    <x v="42"/>
    <x v="2"/>
  </r>
  <r>
    <x v="0"/>
    <s v="06701 - Þjóðkirkjan"/>
    <x v="1"/>
    <n v="1"/>
    <n v="760"/>
    <x v="42"/>
    <x v="2"/>
  </r>
  <r>
    <x v="0"/>
    <s v="06701 - Þjóðkirkjan"/>
    <x v="0"/>
    <n v="1"/>
    <n v="370"/>
    <x v="33"/>
    <x v="3"/>
  </r>
  <r>
    <x v="0"/>
    <s v="06701 - Þjóðkirkjan"/>
    <x v="1"/>
    <n v="0"/>
    <n v="370"/>
    <x v="33"/>
    <x v="3"/>
  </r>
  <r>
    <x v="0"/>
    <s v="06701 - Þjóðkirkjan"/>
    <x v="0"/>
    <n v="0"/>
    <n v="620"/>
    <x v="37"/>
    <x v="1"/>
  </r>
  <r>
    <x v="0"/>
    <s v="06701 - Þjóðkirkjan"/>
    <x v="1"/>
    <n v="1"/>
    <n v="620"/>
    <x v="37"/>
    <x v="1"/>
  </r>
  <r>
    <x v="0"/>
    <s v="06701 - Þjóðkirkjan"/>
    <x v="0"/>
    <n v="1"/>
    <n v="765"/>
    <x v="4"/>
    <x v="2"/>
  </r>
  <r>
    <x v="0"/>
    <s v="06701 - Þjóðkirkjan"/>
    <x v="1"/>
    <n v="0"/>
    <n v="765"/>
    <x v="4"/>
    <x v="2"/>
  </r>
  <r>
    <x v="0"/>
    <s v="06701 - Þjóðkirkjan"/>
    <x v="0"/>
    <n v="0"/>
    <s v="601b"/>
    <x v="43"/>
    <x v="1"/>
  </r>
  <r>
    <x v="0"/>
    <s v="06701 - Þjóðkirkjan"/>
    <x v="1"/>
    <n v="1"/>
    <s v="601b"/>
    <x v="43"/>
    <x v="1"/>
  </r>
  <r>
    <x v="0"/>
    <s v="06701 - Þjóðkirkjan"/>
    <x v="0"/>
    <n v="0"/>
    <n v="580"/>
    <x v="1"/>
    <x v="1"/>
  </r>
  <r>
    <x v="0"/>
    <s v="06701 - Þjóðkirkjan"/>
    <x v="1"/>
    <n v="1"/>
    <n v="580"/>
    <x v="1"/>
    <x v="1"/>
  </r>
  <r>
    <x v="0"/>
    <s v="06701 - Þjóðkirkjan"/>
    <x v="0"/>
    <n v="1"/>
    <n v="625"/>
    <x v="1"/>
    <x v="1"/>
  </r>
  <r>
    <x v="0"/>
    <s v="06701 - Þjóðkirkjan"/>
    <x v="1"/>
    <n v="0"/>
    <n v="625"/>
    <x v="1"/>
    <x v="1"/>
  </r>
  <r>
    <x v="0"/>
    <s v="06701 - Þjóðkirkjan"/>
    <x v="0"/>
    <n v="0"/>
    <n v="735"/>
    <x v="23"/>
    <x v="2"/>
  </r>
  <r>
    <x v="0"/>
    <s v="06701 - Þjóðkirkjan"/>
    <x v="1"/>
    <n v="2"/>
    <n v="735"/>
    <x v="23"/>
    <x v="2"/>
  </r>
  <r>
    <x v="0"/>
    <s v="06701 - Þjóðkirkjan"/>
    <x v="0"/>
    <n v="0"/>
    <n v="740"/>
    <x v="23"/>
    <x v="2"/>
  </r>
  <r>
    <x v="0"/>
    <s v="06701 - Þjóðkirkjan"/>
    <x v="1"/>
    <n v="1"/>
    <n v="740"/>
    <x v="23"/>
    <x v="2"/>
  </r>
  <r>
    <x v="0"/>
    <s v="06701 - Þjóðkirkjan"/>
    <x v="0"/>
    <n v="1"/>
    <n v="750"/>
    <x v="23"/>
    <x v="2"/>
  </r>
  <r>
    <x v="0"/>
    <s v="06701 - Þjóðkirkjan"/>
    <x v="1"/>
    <n v="0"/>
    <n v="750"/>
    <x v="23"/>
    <x v="2"/>
  </r>
  <r>
    <x v="0"/>
    <s v="06701 - Þjóðkirkjan"/>
    <x v="0"/>
    <n v="1"/>
    <n v="701"/>
    <x v="18"/>
    <x v="2"/>
  </r>
  <r>
    <x v="0"/>
    <s v="06701 - Þjóðkirkjan"/>
    <x v="1"/>
    <n v="0"/>
    <n v="701"/>
    <x v="18"/>
    <x v="2"/>
  </r>
  <r>
    <x v="0"/>
    <s v="06701 - Þjóðkirkjan"/>
    <x v="0"/>
    <n v="0"/>
    <n v="700"/>
    <x v="18"/>
    <x v="2"/>
  </r>
  <r>
    <x v="0"/>
    <s v="06701 - Þjóðkirkjan"/>
    <x v="1"/>
    <n v="1"/>
    <n v="700"/>
    <x v="18"/>
    <x v="2"/>
  </r>
  <r>
    <x v="0"/>
    <s v="06701 - Þjóðkirkjan"/>
    <x v="0"/>
    <n v="2"/>
    <n v="210"/>
    <x v="15"/>
    <x v="0"/>
  </r>
  <r>
    <x v="0"/>
    <s v="06701 - Þjóðkirkjan"/>
    <x v="1"/>
    <n v="2"/>
    <n v="210"/>
    <x v="15"/>
    <x v="0"/>
  </r>
  <r>
    <x v="0"/>
    <s v="06701 - Þjóðkirkjan"/>
    <x v="0"/>
    <n v="1"/>
    <n v="240"/>
    <x v="29"/>
    <x v="7"/>
  </r>
  <r>
    <x v="0"/>
    <s v="06701 - Þjóðkirkjan"/>
    <x v="1"/>
    <n v="0"/>
    <n v="240"/>
    <x v="29"/>
    <x v="7"/>
  </r>
  <r>
    <x v="0"/>
    <s v="06701 - Þjóðkirkjan"/>
    <x v="0"/>
    <n v="0"/>
    <n v="350"/>
    <x v="25"/>
    <x v="3"/>
  </r>
  <r>
    <x v="0"/>
    <s v="06701 - Þjóðkirkjan"/>
    <x v="1"/>
    <n v="1"/>
    <n v="350"/>
    <x v="25"/>
    <x v="3"/>
  </r>
  <r>
    <x v="0"/>
    <s v="06701 - Þjóðkirkjan"/>
    <x v="0"/>
    <n v="0"/>
    <n v="610"/>
    <x v="44"/>
    <x v="1"/>
  </r>
  <r>
    <x v="0"/>
    <s v="06701 - Þjóðkirkjan"/>
    <x v="1"/>
    <n v="1"/>
    <n v="610"/>
    <x v="44"/>
    <x v="1"/>
  </r>
  <r>
    <x v="0"/>
    <s v="06701 - Þjóðkirkjan"/>
    <x v="0"/>
    <n v="1"/>
    <n v="220"/>
    <x v="19"/>
    <x v="0"/>
  </r>
  <r>
    <x v="0"/>
    <s v="06701 - Þjóðkirkjan"/>
    <x v="1"/>
    <n v="2"/>
    <n v="220"/>
    <x v="19"/>
    <x v="0"/>
  </r>
  <r>
    <x v="0"/>
    <s v="06701 - Þjóðkirkjan"/>
    <x v="0"/>
    <n v="0"/>
    <n v="845"/>
    <x v="45"/>
    <x v="4"/>
  </r>
  <r>
    <x v="0"/>
    <s v="06701 - Þjóðkirkjan"/>
    <x v="1"/>
    <n v="1"/>
    <n v="845"/>
    <x v="45"/>
    <x v="4"/>
  </r>
  <r>
    <x v="0"/>
    <s v="06701 - Þjóðkirkjan"/>
    <x v="0"/>
    <n v="0"/>
    <n v="531"/>
    <x v="31"/>
    <x v="5"/>
  </r>
  <r>
    <x v="0"/>
    <s v="06701 - Þjóðkirkjan"/>
    <x v="1"/>
    <n v="2"/>
    <n v="531"/>
    <x v="31"/>
    <x v="5"/>
  </r>
  <r>
    <x v="0"/>
    <s v="06701 - Þjóðkirkjan"/>
    <x v="0"/>
    <n v="0"/>
    <s v="301a"/>
    <x v="46"/>
    <x v="3"/>
  </r>
  <r>
    <x v="0"/>
    <s v="06701 - Þjóðkirkjan"/>
    <x v="1"/>
    <n v="1"/>
    <s v="301a"/>
    <x v="46"/>
    <x v="3"/>
  </r>
  <r>
    <x v="0"/>
    <s v="06701 - Þjóðkirkjan"/>
    <x v="0"/>
    <n v="0"/>
    <s v="601a"/>
    <x v="47"/>
    <x v="1"/>
  </r>
  <r>
    <x v="0"/>
    <s v="06701 - Þjóðkirkjan"/>
    <x v="1"/>
    <n v="1"/>
    <s v="601a"/>
    <x v="47"/>
    <x v="1"/>
  </r>
  <r>
    <x v="0"/>
    <s v="06701 - Þjóðkirkjan"/>
    <x v="0"/>
    <n v="0"/>
    <n v="400"/>
    <x v="10"/>
    <x v="6"/>
  </r>
  <r>
    <x v="0"/>
    <s v="06701 - Þjóðkirkjan"/>
    <x v="1"/>
    <n v="1"/>
    <n v="400"/>
    <x v="10"/>
    <x v="6"/>
  </r>
  <r>
    <x v="0"/>
    <s v="06701 - Þjóðkirkjan"/>
    <x v="0"/>
    <n v="0"/>
    <n v="425"/>
    <x v="10"/>
    <x v="6"/>
  </r>
  <r>
    <x v="0"/>
    <s v="06701 - Þjóðkirkjan"/>
    <x v="1"/>
    <n v="1"/>
    <n v="425"/>
    <x v="10"/>
    <x v="6"/>
  </r>
  <r>
    <x v="0"/>
    <s v="06701 - Þjóðkirkjan"/>
    <x v="0"/>
    <n v="1"/>
    <n v="470"/>
    <x v="10"/>
    <x v="6"/>
  </r>
  <r>
    <x v="0"/>
    <s v="06701 - Þjóðkirkjan"/>
    <x v="1"/>
    <n v="0"/>
    <n v="470"/>
    <x v="10"/>
    <x v="6"/>
  </r>
  <r>
    <x v="0"/>
    <s v="06701 - Þjóðkirkjan"/>
    <x v="0"/>
    <n v="0"/>
    <n v="276"/>
    <x v="48"/>
    <x v="0"/>
  </r>
  <r>
    <x v="0"/>
    <s v="06701 - Þjóðkirkjan"/>
    <x v="1"/>
    <n v="1"/>
    <n v="276"/>
    <x v="48"/>
    <x v="0"/>
  </r>
  <r>
    <x v="0"/>
    <s v="06701 - Þjóðkirkjan"/>
    <x v="0"/>
    <n v="0"/>
    <n v="200"/>
    <x v="2"/>
    <x v="0"/>
  </r>
  <r>
    <x v="0"/>
    <s v="06701 - Þjóðkirkjan"/>
    <x v="1"/>
    <n v="6"/>
    <n v="200"/>
    <x v="2"/>
    <x v="0"/>
  </r>
  <r>
    <x v="0"/>
    <s v="06701 - Þjóðkirkjan"/>
    <x v="0"/>
    <n v="1"/>
    <n v="685"/>
    <x v="40"/>
    <x v="1"/>
  </r>
  <r>
    <x v="0"/>
    <s v="06701 - Þjóðkirkjan"/>
    <x v="1"/>
    <n v="0"/>
    <n v="685"/>
    <x v="40"/>
    <x v="1"/>
  </r>
  <r>
    <x v="0"/>
    <s v="06701 - Þjóðkirkjan"/>
    <x v="0"/>
    <n v="0"/>
    <n v="270"/>
    <x v="26"/>
    <x v="0"/>
  </r>
  <r>
    <x v="0"/>
    <s v="06701 - Þjóðkirkjan"/>
    <x v="1"/>
    <n v="1"/>
    <n v="270"/>
    <x v="26"/>
    <x v="0"/>
  </r>
  <r>
    <x v="0"/>
    <s v="06701 - Þjóðkirkjan"/>
    <x v="0"/>
    <n v="1"/>
    <n v="271"/>
    <x v="26"/>
    <x v="0"/>
  </r>
  <r>
    <x v="0"/>
    <s v="06701 - Þjóðkirkjan"/>
    <x v="1"/>
    <n v="0"/>
    <n v="271"/>
    <x v="26"/>
    <x v="0"/>
  </r>
  <r>
    <x v="0"/>
    <s v="06701 - Þjóðkirkjan"/>
    <x v="0"/>
    <n v="0"/>
    <n v="640"/>
    <x v="11"/>
    <x v="1"/>
  </r>
  <r>
    <x v="0"/>
    <s v="06701 - Þjóðkirkjan"/>
    <x v="1"/>
    <n v="1"/>
    <n v="640"/>
    <x v="11"/>
    <x v="1"/>
  </r>
  <r>
    <x v="0"/>
    <s v="06701 - Þjóðkirkjan"/>
    <x v="0"/>
    <n v="0"/>
    <n v="671"/>
    <x v="11"/>
    <x v="1"/>
  </r>
  <r>
    <x v="0"/>
    <s v="06701 - Þjóðkirkjan"/>
    <x v="1"/>
    <n v="1"/>
    <n v="671"/>
    <x v="11"/>
    <x v="1"/>
  </r>
  <r>
    <x v="0"/>
    <s v="06701 - Þjóðkirkjan"/>
    <x v="0"/>
    <n v="0"/>
    <n v="861"/>
    <x v="39"/>
    <x v="4"/>
  </r>
  <r>
    <x v="0"/>
    <s v="06701 - Þjóðkirkjan"/>
    <x v="1"/>
    <n v="1"/>
    <n v="861"/>
    <x v="39"/>
    <x v="4"/>
  </r>
  <r>
    <x v="0"/>
    <s v="06701 - Þjóðkirkjan"/>
    <x v="0"/>
    <n v="2"/>
    <n v="851"/>
    <x v="49"/>
    <x v="4"/>
  </r>
  <r>
    <x v="0"/>
    <s v="06701 - Þjóðkirkjan"/>
    <x v="1"/>
    <n v="0"/>
    <n v="851"/>
    <x v="49"/>
    <x v="4"/>
  </r>
  <r>
    <x v="0"/>
    <s v="06701 - Þjóðkirkjan"/>
    <x v="0"/>
    <n v="1"/>
    <n v="380"/>
    <x v="50"/>
    <x v="6"/>
  </r>
  <r>
    <x v="0"/>
    <s v="06701 - Þjóðkirkjan"/>
    <x v="1"/>
    <n v="0"/>
    <n v="380"/>
    <x v="50"/>
    <x v="6"/>
  </r>
  <r>
    <x v="0"/>
    <s v="06701 - Þjóðkirkjan"/>
    <x v="0"/>
    <n v="1"/>
    <n v="230"/>
    <x v="20"/>
    <x v="7"/>
  </r>
  <r>
    <x v="0"/>
    <s v="06701 - Þjóðkirkjan"/>
    <x v="1"/>
    <n v="1"/>
    <n v="230"/>
    <x v="20"/>
    <x v="7"/>
  </r>
  <r>
    <x v="0"/>
    <s v="06701 - Þjóðkirkjan"/>
    <x v="0"/>
    <n v="0"/>
    <n v="260"/>
    <x v="20"/>
    <x v="7"/>
  </r>
  <r>
    <x v="0"/>
    <s v="06701 - Þjóðkirkjan"/>
    <x v="1"/>
    <n v="1"/>
    <n v="260"/>
    <x v="20"/>
    <x v="7"/>
  </r>
  <r>
    <x v="0"/>
    <s v="06701 - Þjóðkirkjan"/>
    <x v="0"/>
    <n v="12"/>
    <n v="101"/>
    <x v="0"/>
    <x v="0"/>
  </r>
  <r>
    <x v="0"/>
    <s v="06701 - Þjóðkirkjan"/>
    <x v="1"/>
    <n v="22"/>
    <n v="101"/>
    <x v="0"/>
    <x v="0"/>
  </r>
  <r>
    <x v="0"/>
    <s v="06701 - Þjóðkirkjan"/>
    <x v="0"/>
    <n v="0"/>
    <n v="170"/>
    <x v="51"/>
    <x v="0"/>
  </r>
  <r>
    <x v="0"/>
    <s v="06701 - Þjóðkirkjan"/>
    <x v="1"/>
    <n v="1"/>
    <n v="170"/>
    <x v="51"/>
    <x v="0"/>
  </r>
  <r>
    <x v="0"/>
    <s v="06701 - Þjóðkirkjan"/>
    <x v="0"/>
    <n v="1"/>
    <n v="710"/>
    <x v="28"/>
    <x v="2"/>
  </r>
  <r>
    <x v="0"/>
    <s v="06701 - Þjóðkirkjan"/>
    <x v="1"/>
    <n v="0"/>
    <n v="710"/>
    <x v="28"/>
    <x v="2"/>
  </r>
  <r>
    <x v="0"/>
    <s v="06701 - Þjóðkirkjan"/>
    <x v="0"/>
    <n v="0"/>
    <n v="660"/>
    <x v="52"/>
    <x v="1"/>
  </r>
  <r>
    <x v="0"/>
    <s v="06701 - Þjóðkirkjan"/>
    <x v="1"/>
    <n v="1"/>
    <n v="660"/>
    <x v="52"/>
    <x v="1"/>
  </r>
  <r>
    <x v="0"/>
    <s v="06701 - Þjóðkirkjan"/>
    <x v="0"/>
    <n v="0"/>
    <n v="355"/>
    <x v="30"/>
    <x v="3"/>
  </r>
  <r>
    <x v="0"/>
    <s v="06701 - Þjóðkirkjan"/>
    <x v="1"/>
    <n v="1"/>
    <n v="355"/>
    <x v="30"/>
    <x v="3"/>
  </r>
  <r>
    <x v="0"/>
    <s v="06701 - Þjóðkirkjan"/>
    <x v="0"/>
    <n v="0"/>
    <n v="356"/>
    <x v="30"/>
    <x v="3"/>
  </r>
  <r>
    <x v="0"/>
    <s v="06701 - Þjóðkirkjan"/>
    <x v="1"/>
    <n v="1"/>
    <n v="356"/>
    <x v="30"/>
    <x v="3"/>
  </r>
  <r>
    <x v="0"/>
    <s v="06701 - Þjóðkirkjan"/>
    <x v="0"/>
    <n v="1"/>
    <n v="510"/>
    <x v="35"/>
    <x v="6"/>
  </r>
  <r>
    <x v="0"/>
    <s v="06701 - Þjóðkirkjan"/>
    <x v="1"/>
    <n v="0"/>
    <n v="510"/>
    <x v="35"/>
    <x v="6"/>
  </r>
  <r>
    <x v="0"/>
    <s v="06701 - Þjóðkirkjan"/>
    <x v="0"/>
    <n v="0"/>
    <n v="340"/>
    <x v="5"/>
    <x v="3"/>
  </r>
  <r>
    <x v="0"/>
    <s v="06701 - Þjóðkirkjan"/>
    <x v="1"/>
    <n v="1"/>
    <n v="340"/>
    <x v="5"/>
    <x v="3"/>
  </r>
  <r>
    <x v="0"/>
    <s v="06701 - Þjóðkirkjan"/>
    <x v="0"/>
    <n v="0"/>
    <n v="800"/>
    <x v="6"/>
    <x v="4"/>
  </r>
  <r>
    <x v="0"/>
    <s v="06701 - Þjóðkirkjan"/>
    <x v="1"/>
    <n v="1"/>
    <n v="800"/>
    <x v="6"/>
    <x v="4"/>
  </r>
  <r>
    <x v="0"/>
    <s v="06701 - Þjóðkirkjan"/>
    <x v="0"/>
    <n v="0"/>
    <n v="801"/>
    <x v="6"/>
    <x v="4"/>
  </r>
  <r>
    <x v="0"/>
    <s v="06701 - Þjóðkirkjan"/>
    <x v="1"/>
    <n v="1"/>
    <n v="801"/>
    <x v="6"/>
    <x v="4"/>
  </r>
  <r>
    <x v="0"/>
    <s v="06701 - Þjóðkirkjan"/>
    <x v="0"/>
    <n v="0"/>
    <n v="250"/>
    <x v="53"/>
    <x v="7"/>
  </r>
  <r>
    <x v="0"/>
    <s v="06701 - Þjóðkirkjan"/>
    <x v="1"/>
    <n v="1"/>
    <n v="250"/>
    <x v="53"/>
    <x v="7"/>
  </r>
  <r>
    <x v="0"/>
    <s v="06701 - Þjóðkirkjan"/>
    <x v="0"/>
    <n v="0"/>
    <n v="780"/>
    <x v="13"/>
    <x v="4"/>
  </r>
  <r>
    <x v="0"/>
    <s v="06701 - Þjóðkirkjan"/>
    <x v="1"/>
    <n v="2"/>
    <n v="780"/>
    <x v="13"/>
    <x v="4"/>
  </r>
  <r>
    <x v="0"/>
    <s v="06701 - Þjóðkirkjan"/>
    <x v="0"/>
    <n v="0"/>
    <n v="790"/>
    <x v="13"/>
    <x v="4"/>
  </r>
  <r>
    <x v="0"/>
    <s v="06701 - Þjóðkirkjan"/>
    <x v="1"/>
    <n v="1"/>
    <n v="790"/>
    <x v="13"/>
    <x v="4"/>
  </r>
  <r>
    <x v="0"/>
    <s v="06701 - Þjóðkirkjan"/>
    <x v="0"/>
    <n v="1"/>
    <n v="550"/>
    <x v="7"/>
    <x v="5"/>
  </r>
  <r>
    <x v="0"/>
    <s v="06701 - Þjóðkirkjan"/>
    <x v="1"/>
    <n v="0"/>
    <n v="550"/>
    <x v="7"/>
    <x v="5"/>
  </r>
  <r>
    <x v="0"/>
    <s v="06701 - Þjóðkirkjan"/>
    <x v="0"/>
    <n v="0"/>
    <n v="551"/>
    <x v="7"/>
    <x v="5"/>
  </r>
  <r>
    <x v="0"/>
    <s v="06701 - Þjóðkirkjan"/>
    <x v="1"/>
    <n v="1"/>
    <n v="551"/>
    <x v="7"/>
    <x v="5"/>
  </r>
  <r>
    <x v="0"/>
    <s v="06701 - Þjóðkirkjan"/>
    <x v="0"/>
    <n v="0"/>
    <n v="560"/>
    <x v="7"/>
    <x v="5"/>
  </r>
  <r>
    <x v="0"/>
    <s v="06701 - Þjóðkirkjan"/>
    <x v="1"/>
    <n v="1"/>
    <n v="560"/>
    <x v="7"/>
    <x v="5"/>
  </r>
  <r>
    <x v="0"/>
    <s v="06701 - Þjóðkirkjan"/>
    <x v="0"/>
    <n v="1"/>
    <n v="545"/>
    <x v="14"/>
    <x v="5"/>
  </r>
  <r>
    <x v="0"/>
    <s v="06701 - Þjóðkirkjan"/>
    <x v="1"/>
    <n v="0"/>
    <n v="545"/>
    <x v="14"/>
    <x v="5"/>
  </r>
  <r>
    <x v="0"/>
    <s v="06701 - Þjóðkirkjan"/>
    <x v="0"/>
    <n v="0"/>
    <n v="190"/>
    <x v="54"/>
    <x v="7"/>
  </r>
  <r>
    <x v="0"/>
    <s v="06701 - Þjóðkirkjan"/>
    <x v="1"/>
    <n v="1"/>
    <n v="190"/>
    <x v="54"/>
    <x v="7"/>
  </r>
  <r>
    <x v="0"/>
    <s v="06701 - Þjóðkirkjan"/>
    <x v="0"/>
    <n v="0"/>
    <n v="815"/>
    <x v="55"/>
    <x v="4"/>
  </r>
  <r>
    <x v="0"/>
    <s v="06701 - Þjóðkirkjan"/>
    <x v="1"/>
    <n v="1"/>
    <n v="815"/>
    <x v="55"/>
    <x v="4"/>
  </r>
  <r>
    <x v="0"/>
    <s v="06701 - Þjóðkirkjan"/>
    <x v="0"/>
    <n v="0"/>
    <n v="450"/>
    <x v="34"/>
    <x v="6"/>
  </r>
  <r>
    <x v="0"/>
    <s v="06701 - Þjóðkirkjan"/>
    <x v="1"/>
    <n v="1"/>
    <n v="450"/>
    <x v="34"/>
    <x v="6"/>
  </r>
  <r>
    <x v="0"/>
    <s v="06701 - Þjóðkirkjan"/>
    <x v="0"/>
    <n v="1"/>
    <n v="465"/>
    <x v="34"/>
    <x v="6"/>
  </r>
  <r>
    <x v="0"/>
    <s v="06701 - Þjóðkirkjan"/>
    <x v="1"/>
    <n v="0"/>
    <n v="465"/>
    <x v="34"/>
    <x v="6"/>
  </r>
  <r>
    <x v="0"/>
    <s v="06701 - Þjóðkirkjan"/>
    <x v="0"/>
    <n v="0"/>
    <n v="650"/>
    <x v="24"/>
    <x v="1"/>
  </r>
  <r>
    <x v="0"/>
    <s v="06701 - Þjóðkirkjan"/>
    <x v="1"/>
    <n v="1"/>
    <n v="650"/>
    <x v="24"/>
    <x v="1"/>
  </r>
  <r>
    <x v="0"/>
    <s v="06801 - Neytendastofa"/>
    <x v="0"/>
    <n v="8.7100000000000009"/>
    <n v="105"/>
    <x v="0"/>
    <x v="0"/>
  </r>
  <r>
    <x v="0"/>
    <s v="06801 - Neytendastofa"/>
    <x v="1"/>
    <n v="8.35"/>
    <n v="105"/>
    <x v="0"/>
    <x v="0"/>
  </r>
  <r>
    <x v="0"/>
    <s v="06821 - Þjóðskrá Íslands"/>
    <x v="0"/>
    <n v="8"/>
    <n v="600"/>
    <x v="3"/>
    <x v="1"/>
  </r>
  <r>
    <x v="0"/>
    <s v="06821 - Þjóðskrá Íslands"/>
    <x v="1"/>
    <n v="8"/>
    <n v="600"/>
    <x v="3"/>
    <x v="1"/>
  </r>
  <r>
    <x v="0"/>
    <s v="06821 - Þjóðskrá Íslands"/>
    <x v="0"/>
    <n v="56.75"/>
    <n v="105"/>
    <x v="0"/>
    <x v="0"/>
  </r>
  <r>
    <x v="0"/>
    <s v="06821 - Þjóðskrá Íslands"/>
    <x v="1"/>
    <n v="35"/>
    <n v="105"/>
    <x v="0"/>
    <x v="0"/>
  </r>
  <r>
    <x v="0"/>
    <s v="08101 - Velferðarráðuneyti, aðalskrifstofa"/>
    <x v="0"/>
    <n v="58.79"/>
    <n v="150"/>
    <x v="0"/>
    <x v="0"/>
  </r>
  <r>
    <x v="0"/>
    <s v="08101 - Velferðarráðuneyti, aðalskrifstofa"/>
    <x v="1"/>
    <n v="16.77"/>
    <n v="150"/>
    <x v="0"/>
    <x v="0"/>
  </r>
  <r>
    <x v="0"/>
    <s v="08190 - Ýmis verkefni"/>
    <x v="0"/>
    <n v="7"/>
    <n v="150"/>
    <x v="0"/>
    <x v="0"/>
  </r>
  <r>
    <x v="0"/>
    <s v="08201 - Tryggingastofnun ríkisins"/>
    <x v="0"/>
    <n v="71.06"/>
    <n v="150"/>
    <x v="0"/>
    <x v="0"/>
  </r>
  <r>
    <x v="0"/>
    <s v="08201 - Tryggingastofnun ríkisins"/>
    <x v="1"/>
    <n v="29.34"/>
    <n v="150"/>
    <x v="0"/>
    <x v="0"/>
  </r>
  <r>
    <x v="0"/>
    <s v="08202 - Sjúkratryggingar Íslands"/>
    <x v="0"/>
    <n v="74"/>
    <n v="150"/>
    <x v="0"/>
    <x v="0"/>
  </r>
  <r>
    <x v="0"/>
    <s v="08202 - Sjúkratryggingar Íslands"/>
    <x v="1"/>
    <n v="23.67"/>
    <n v="150"/>
    <x v="0"/>
    <x v="0"/>
  </r>
  <r>
    <x v="0"/>
    <s v="08301 - Landlæknir"/>
    <x v="0"/>
    <n v="39.04"/>
    <n v="101"/>
    <x v="0"/>
    <x v="0"/>
  </r>
  <r>
    <x v="0"/>
    <s v="08301 - Landlæknir"/>
    <x v="1"/>
    <n v="16.100000000000001"/>
    <n v="101"/>
    <x v="0"/>
    <x v="0"/>
  </r>
  <r>
    <x v="0"/>
    <s v="08317 - Lyfjastofnun"/>
    <x v="0"/>
    <n v="32.5"/>
    <n v="113"/>
    <x v="0"/>
    <x v="0"/>
  </r>
  <r>
    <x v="0"/>
    <s v="08317 - Lyfjastofnun"/>
    <x v="1"/>
    <n v="18.100000000000001"/>
    <n v="113"/>
    <x v="0"/>
    <x v="0"/>
  </r>
  <r>
    <x v="0"/>
    <s v="08327 - Geislavarnir ríkisins"/>
    <x v="0"/>
    <n v="3.4"/>
    <n v="150"/>
    <x v="0"/>
    <x v="0"/>
  </r>
  <r>
    <x v="0"/>
    <s v="08327 - Geislavarnir ríkisins"/>
    <x v="1"/>
    <n v="6.2"/>
    <n v="150"/>
    <x v="0"/>
    <x v="0"/>
  </r>
  <r>
    <x v="0"/>
    <s v="08329 - Fjölmenningarsetur"/>
    <x v="0"/>
    <n v="1.8"/>
    <n v="400"/>
    <x v="10"/>
    <x v="6"/>
  </r>
  <r>
    <x v="0"/>
    <s v="08329 - Fjölmenningarsetur"/>
    <x v="1"/>
    <n v="1"/>
    <n v="400"/>
    <x v="10"/>
    <x v="6"/>
  </r>
  <r>
    <x v="0"/>
    <s v="08331 - Vinnueftirlit ríkisins"/>
    <x v="1"/>
    <n v="1"/>
    <n v="300"/>
    <x v="21"/>
    <x v="3"/>
  </r>
  <r>
    <x v="0"/>
    <s v="08331 - Vinnueftirlit ríkisins"/>
    <x v="0"/>
    <n v="1"/>
    <n v="600"/>
    <x v="3"/>
    <x v="1"/>
  </r>
  <r>
    <x v="0"/>
    <s v="08331 - Vinnueftirlit ríkisins"/>
    <x v="1"/>
    <n v="5"/>
    <n v="600"/>
    <x v="3"/>
    <x v="1"/>
  </r>
  <r>
    <x v="0"/>
    <s v="08331 - Vinnueftirlit ríkisins"/>
    <x v="0"/>
    <n v="1"/>
    <n v="700"/>
    <x v="18"/>
    <x v="2"/>
  </r>
  <r>
    <x v="0"/>
    <s v="08331 - Vinnueftirlit ríkisins"/>
    <x v="1"/>
    <n v="2.5"/>
    <n v="700"/>
    <x v="18"/>
    <x v="2"/>
  </r>
  <r>
    <x v="0"/>
    <s v="08331 - Vinnueftirlit ríkisins"/>
    <x v="0"/>
    <n v="1"/>
    <n v="810"/>
    <x v="17"/>
    <x v="4"/>
  </r>
  <r>
    <x v="0"/>
    <s v="08331 - Vinnueftirlit ríkisins"/>
    <x v="1"/>
    <n v="4"/>
    <n v="810"/>
    <x v="17"/>
    <x v="4"/>
  </r>
  <r>
    <x v="0"/>
    <s v="08331 - Vinnueftirlit ríkisins"/>
    <x v="0"/>
    <n v="0.75"/>
    <n v="400"/>
    <x v="10"/>
    <x v="6"/>
  </r>
  <r>
    <x v="0"/>
    <s v="08331 - Vinnueftirlit ríkisins"/>
    <x v="1"/>
    <n v="2"/>
    <n v="400"/>
    <x v="10"/>
    <x v="6"/>
  </r>
  <r>
    <x v="0"/>
    <s v="08331 - Vinnueftirlit ríkisins"/>
    <x v="0"/>
    <n v="0.6"/>
    <n v="230"/>
    <x v="20"/>
    <x v="7"/>
  </r>
  <r>
    <x v="0"/>
    <s v="08331 - Vinnueftirlit ríkisins"/>
    <x v="1"/>
    <n v="2"/>
    <n v="230"/>
    <x v="20"/>
    <x v="7"/>
  </r>
  <r>
    <x v="0"/>
    <s v="08331 - Vinnueftirlit ríkisins"/>
    <x v="0"/>
    <n v="13.75"/>
    <n v="110"/>
    <x v="0"/>
    <x v="0"/>
  </r>
  <r>
    <x v="0"/>
    <s v="08331 - Vinnueftirlit ríkisins"/>
    <x v="1"/>
    <n v="27"/>
    <n v="110"/>
    <x v="0"/>
    <x v="0"/>
  </r>
  <r>
    <x v="0"/>
    <s v="08331 - Vinnueftirlit ríkisins"/>
    <x v="0"/>
    <n v="0.5"/>
    <n v="550"/>
    <x v="7"/>
    <x v="5"/>
  </r>
  <r>
    <x v="0"/>
    <s v="08332 - Ríkissáttasemjari"/>
    <x v="0"/>
    <n v="1"/>
    <n v="105"/>
    <x v="0"/>
    <x v="0"/>
  </r>
  <r>
    <x v="0"/>
    <s v="08332 - Ríkissáttasemjari"/>
    <x v="1"/>
    <n v="1.33"/>
    <n v="105"/>
    <x v="0"/>
    <x v="0"/>
  </r>
  <r>
    <x v="0"/>
    <s v="08333 - Jafnréttisstofa"/>
    <x v="0"/>
    <n v="6.2"/>
    <n v="600"/>
    <x v="3"/>
    <x v="1"/>
  </r>
  <r>
    <x v="0"/>
    <s v="08333 - Jafnréttisstofa"/>
    <x v="1"/>
    <n v="1"/>
    <n v="600"/>
    <x v="3"/>
    <x v="1"/>
  </r>
  <r>
    <x v="0"/>
    <s v="08334 - Umboðsmaður skuldara"/>
    <x v="0"/>
    <n v="26.6"/>
    <n v="103"/>
    <x v="0"/>
    <x v="0"/>
  </r>
  <r>
    <x v="0"/>
    <s v="08334 - Umboðsmaður skuldara"/>
    <x v="1"/>
    <n v="6.06"/>
    <n v="103"/>
    <x v="0"/>
    <x v="0"/>
  </r>
  <r>
    <x v="0"/>
    <s v="08358 - Sjúkrahúsið á Akureyri"/>
    <x v="0"/>
    <n v="356.52"/>
    <n v="600"/>
    <x v="3"/>
    <x v="1"/>
  </r>
  <r>
    <x v="0"/>
    <s v="08358 - Sjúkrahúsið á Akureyri"/>
    <x v="1"/>
    <n v="68.8"/>
    <n v="600"/>
    <x v="3"/>
    <x v="1"/>
  </r>
  <r>
    <x v="0"/>
    <s v="08358 - Sjúkrahúsið á Akureyri"/>
    <x v="0"/>
    <n v="10.6"/>
    <n v="603"/>
    <x v="3"/>
    <x v="1"/>
  </r>
  <r>
    <x v="0"/>
    <s v="08373 - Landspítali"/>
    <x v="0"/>
    <n v="44.85"/>
    <n v="210"/>
    <x v="15"/>
    <x v="0"/>
  </r>
  <r>
    <x v="0"/>
    <s v="08373 - Landspítali"/>
    <x v="1"/>
    <n v="8.89"/>
    <n v="210"/>
    <x v="15"/>
    <x v="0"/>
  </r>
  <r>
    <x v="0"/>
    <s v="08373 - Landspítali"/>
    <x v="0"/>
    <n v="110.57"/>
    <n v="200"/>
    <x v="2"/>
    <x v="0"/>
  </r>
  <r>
    <x v="0"/>
    <s v="08373 - Landspítali"/>
    <x v="1"/>
    <n v="3"/>
    <n v="200"/>
    <x v="2"/>
    <x v="0"/>
  </r>
  <r>
    <x v="0"/>
    <s v="08373 - Landspítali"/>
    <x v="0"/>
    <n v="1737.78"/>
    <n v="101"/>
    <x v="0"/>
    <x v="0"/>
  </r>
  <r>
    <x v="0"/>
    <s v="08373 - Landspítali"/>
    <x v="1"/>
    <n v="447.91"/>
    <n v="101"/>
    <x v="0"/>
    <x v="0"/>
  </r>
  <r>
    <x v="0"/>
    <s v="08373 - Landspítali"/>
    <x v="0"/>
    <n v="69.83"/>
    <n v="104"/>
    <x v="0"/>
    <x v="0"/>
  </r>
  <r>
    <x v="0"/>
    <s v="08373 - Landspítali"/>
    <x v="1"/>
    <n v="70.8"/>
    <n v="104"/>
    <x v="0"/>
    <x v="0"/>
  </r>
  <r>
    <x v="0"/>
    <s v="08373 - Landspítali"/>
    <x v="0"/>
    <n v="73.11"/>
    <n v="105"/>
    <x v="0"/>
    <x v="0"/>
  </r>
  <r>
    <x v="0"/>
    <s v="08373 - Landspítali"/>
    <x v="1"/>
    <n v="21.68"/>
    <n v="105"/>
    <x v="0"/>
    <x v="0"/>
  </r>
  <r>
    <x v="0"/>
    <s v="08373 - Landspítali"/>
    <x v="0"/>
    <n v="883.49"/>
    <n v="108"/>
    <x v="0"/>
    <x v="0"/>
  </r>
  <r>
    <x v="0"/>
    <s v="08373 - Landspítali"/>
    <x v="1"/>
    <n v="181.31"/>
    <n v="108"/>
    <x v="0"/>
    <x v="0"/>
  </r>
  <r>
    <x v="0"/>
    <s v="08373 - Landspítali"/>
    <x v="0"/>
    <n v="49.4"/>
    <n v="110"/>
    <x v="0"/>
    <x v="0"/>
  </r>
  <r>
    <x v="0"/>
    <s v="08373 - Landspítali"/>
    <x v="1"/>
    <n v="20.54"/>
    <n v="110"/>
    <x v="0"/>
    <x v="0"/>
  </r>
  <r>
    <x v="0"/>
    <s v="08398 - Félagsmál, ýmis starfsemi"/>
    <x v="0"/>
    <n v="0.8"/>
    <n v="150"/>
    <x v="0"/>
    <x v="0"/>
  </r>
  <r>
    <x v="0"/>
    <s v="08399 - Heilbrigðismál, ýmis starfsemi"/>
    <x v="0"/>
    <n v="4.8"/>
    <n v="150"/>
    <x v="0"/>
    <x v="0"/>
  </r>
  <r>
    <x v="0"/>
    <s v="08399 - Heilbrigðismál, ýmis starfsemi"/>
    <x v="1"/>
    <n v="2"/>
    <n v="150"/>
    <x v="0"/>
    <x v="0"/>
  </r>
  <r>
    <x v="0"/>
    <s v="08419 - Sólvangur, Hafnarfirði"/>
    <x v="0"/>
    <n v="67.83"/>
    <n v="220"/>
    <x v="19"/>
    <x v="0"/>
  </r>
  <r>
    <x v="0"/>
    <s v="08419 - Sólvangur, Hafnarfirði"/>
    <x v="1"/>
    <n v="5.58"/>
    <n v="220"/>
    <x v="19"/>
    <x v="0"/>
  </r>
  <r>
    <x v="0"/>
    <s v="08506 - Heilsugæsla á höfuðborgarsvæðinu"/>
    <x v="0"/>
    <n v="21.3"/>
    <n v="210"/>
    <x v="15"/>
    <x v="0"/>
  </r>
  <r>
    <x v="0"/>
    <s v="08506 - Heilsugæsla á höfuðborgarsvæðinu"/>
    <x v="1"/>
    <n v="4.1399999999999997"/>
    <n v="210"/>
    <x v="15"/>
    <x v="0"/>
  </r>
  <r>
    <x v="0"/>
    <s v="08506 - Heilsugæsla á höfuðborgarsvæðinu"/>
    <x v="0"/>
    <n v="71.44"/>
    <n v="220"/>
    <x v="19"/>
    <x v="0"/>
  </r>
  <r>
    <x v="0"/>
    <s v="08506 - Heilsugæsla á höfuðborgarsvæðinu"/>
    <x v="1"/>
    <n v="8.9499999999999993"/>
    <n v="220"/>
    <x v="19"/>
    <x v="0"/>
  </r>
  <r>
    <x v="0"/>
    <s v="08506 - Heilsugæsla á höfuðborgarsvæðinu"/>
    <x v="0"/>
    <n v="42.46"/>
    <n v="200"/>
    <x v="2"/>
    <x v="0"/>
  </r>
  <r>
    <x v="0"/>
    <s v="08506 - Heilsugæsla á höfuðborgarsvæðinu"/>
    <x v="1"/>
    <n v="3.63"/>
    <n v="200"/>
    <x v="2"/>
    <x v="0"/>
  </r>
  <r>
    <x v="0"/>
    <s v="08506 - Heilsugæsla á höfuðborgarsvæðinu"/>
    <x v="0"/>
    <n v="12.93"/>
    <n v="201"/>
    <x v="2"/>
    <x v="0"/>
  </r>
  <r>
    <x v="0"/>
    <s v="08506 - Heilsugæsla á höfuðborgarsvæðinu"/>
    <x v="1"/>
    <n v="3.99"/>
    <n v="201"/>
    <x v="2"/>
    <x v="0"/>
  </r>
  <r>
    <x v="0"/>
    <s v="08506 - Heilsugæsla á höfuðborgarsvæðinu"/>
    <x v="0"/>
    <n v="17.07"/>
    <n v="270"/>
    <x v="26"/>
    <x v="0"/>
  </r>
  <r>
    <x v="0"/>
    <s v="08506 - Heilsugæsla á höfuðborgarsvæðinu"/>
    <x v="1"/>
    <n v="3.05"/>
    <n v="270"/>
    <x v="26"/>
    <x v="0"/>
  </r>
  <r>
    <x v="0"/>
    <s v="08506 - Heilsugæsla á höfuðborgarsvæðinu"/>
    <x v="0"/>
    <n v="27.56"/>
    <n v="104"/>
    <x v="0"/>
    <x v="0"/>
  </r>
  <r>
    <x v="0"/>
    <s v="08506 - Heilsugæsla á höfuðborgarsvæðinu"/>
    <x v="1"/>
    <n v="6.21"/>
    <n v="104"/>
    <x v="0"/>
    <x v="0"/>
  </r>
  <r>
    <x v="0"/>
    <s v="08506 - Heilsugæsla á höfuðborgarsvæðinu"/>
    <x v="0"/>
    <n v="16.66"/>
    <n v="105"/>
    <x v="0"/>
    <x v="0"/>
  </r>
  <r>
    <x v="0"/>
    <s v="08506 - Heilsugæsla á höfuðborgarsvæðinu"/>
    <x v="1"/>
    <n v="6.85"/>
    <n v="105"/>
    <x v="0"/>
    <x v="0"/>
  </r>
  <r>
    <x v="0"/>
    <s v="08506 - Heilsugæsla á höfuðborgarsvæðinu"/>
    <x v="0"/>
    <n v="14.57"/>
    <n v="107"/>
    <x v="0"/>
    <x v="0"/>
  </r>
  <r>
    <x v="0"/>
    <s v="08506 - Heilsugæsla á höfuðborgarsvæðinu"/>
    <x v="1"/>
    <n v="2.5499999999999998"/>
    <n v="107"/>
    <x v="0"/>
    <x v="0"/>
  </r>
  <r>
    <x v="0"/>
    <s v="08506 - Heilsugæsla á höfuðborgarsvæðinu"/>
    <x v="0"/>
    <n v="60.62"/>
    <n v="109"/>
    <x v="0"/>
    <x v="0"/>
  </r>
  <r>
    <x v="0"/>
    <s v="08506 - Heilsugæsla á höfuðborgarsvæðinu"/>
    <x v="1"/>
    <n v="23.07"/>
    <n v="109"/>
    <x v="0"/>
    <x v="0"/>
  </r>
  <r>
    <x v="0"/>
    <s v="08506 - Heilsugæsla á höfuðborgarsvæðinu"/>
    <x v="0"/>
    <n v="19.600000000000001"/>
    <n v="110"/>
    <x v="0"/>
    <x v="0"/>
  </r>
  <r>
    <x v="0"/>
    <s v="08506 - Heilsugæsla á höfuðborgarsvæðinu"/>
    <x v="1"/>
    <n v="4.41"/>
    <n v="110"/>
    <x v="0"/>
    <x v="0"/>
  </r>
  <r>
    <x v="0"/>
    <s v="08506 - Heilsugæsla á höfuðborgarsvæðinu"/>
    <x v="0"/>
    <n v="17.79"/>
    <n v="111"/>
    <x v="0"/>
    <x v="0"/>
  </r>
  <r>
    <x v="0"/>
    <s v="08506 - Heilsugæsla á höfuðborgarsvæðinu"/>
    <x v="1"/>
    <n v="2.82"/>
    <n v="111"/>
    <x v="0"/>
    <x v="0"/>
  </r>
  <r>
    <x v="0"/>
    <s v="08506 - Heilsugæsla á höfuðborgarsvæðinu"/>
    <x v="0"/>
    <n v="22.61"/>
    <n v="112"/>
    <x v="0"/>
    <x v="0"/>
  </r>
  <r>
    <x v="0"/>
    <s v="08506 - Heilsugæsla á höfuðborgarsvæðinu"/>
    <x v="1"/>
    <n v="7.31"/>
    <n v="112"/>
    <x v="0"/>
    <x v="0"/>
  </r>
  <r>
    <x v="0"/>
    <s v="08506 - Heilsugæsla á höfuðborgarsvæðinu"/>
    <x v="0"/>
    <n v="15.36"/>
    <n v="170"/>
    <x v="51"/>
    <x v="0"/>
  </r>
  <r>
    <x v="0"/>
    <s v="08506 - Heilsugæsla á höfuðborgarsvæðinu"/>
    <x v="1"/>
    <n v="6.17"/>
    <n v="170"/>
    <x v="51"/>
    <x v="0"/>
  </r>
  <r>
    <x v="0"/>
    <s v="08552 - Heilsugæslustöðin Dalvík"/>
    <x v="0"/>
    <n v="5.68"/>
    <n v="620"/>
    <x v="37"/>
    <x v="1"/>
  </r>
  <r>
    <x v="0"/>
    <s v="08552 - Heilsugæslustöðin Dalvík"/>
    <x v="1"/>
    <n v="3.5"/>
    <n v="620"/>
    <x v="37"/>
    <x v="1"/>
  </r>
  <r>
    <x v="0"/>
    <s v="08553 - Samningur við Akureyrarbæ um heilsugæslu"/>
    <x v="0"/>
    <n v="47.27"/>
    <n v="600"/>
    <x v="3"/>
    <x v="1"/>
  </r>
  <r>
    <x v="0"/>
    <s v="08553 - Samningur við Akureyrarbæ um heilsugæslu"/>
    <x v="1"/>
    <n v="9.11"/>
    <n v="600"/>
    <x v="3"/>
    <x v="1"/>
  </r>
  <r>
    <x v="0"/>
    <s v="08716 - Heilbrigðisstofnun Vesturlands"/>
    <x v="0"/>
    <n v="115.6"/>
    <n v="300"/>
    <x v="21"/>
    <x v="3"/>
  </r>
  <r>
    <x v="0"/>
    <s v="08716 - Heilbrigðisstofnun Vesturlands"/>
    <x v="1"/>
    <n v="27.03"/>
    <n v="300"/>
    <x v="21"/>
    <x v="3"/>
  </r>
  <r>
    <x v="0"/>
    <s v="08716 - Heilbrigðisstofnun Vesturlands"/>
    <x v="0"/>
    <n v="9.3800000000000008"/>
    <n v="310"/>
    <x v="16"/>
    <x v="3"/>
  </r>
  <r>
    <x v="0"/>
    <s v="08716 - Heilbrigðisstofnun Vesturlands"/>
    <x v="1"/>
    <n v="3.09"/>
    <n v="310"/>
    <x v="16"/>
    <x v="3"/>
  </r>
  <r>
    <x v="0"/>
    <s v="08716 - Heilbrigðisstofnun Vesturlands"/>
    <x v="0"/>
    <n v="2.27"/>
    <n v="370"/>
    <x v="33"/>
    <x v="3"/>
  </r>
  <r>
    <x v="0"/>
    <s v="08716 - Heilbrigðisstofnun Vesturlands"/>
    <x v="0"/>
    <n v="2.5499999999999998"/>
    <n v="350"/>
    <x v="25"/>
    <x v="3"/>
  </r>
  <r>
    <x v="0"/>
    <s v="08716 - Heilbrigðisstofnun Vesturlands"/>
    <x v="1"/>
    <n v="1.97"/>
    <n v="350"/>
    <x v="25"/>
    <x v="3"/>
  </r>
  <r>
    <x v="0"/>
    <s v="08716 - Heilbrigðisstofnun Vesturlands"/>
    <x v="0"/>
    <n v="26.84"/>
    <n v="530"/>
    <x v="31"/>
    <x v="5"/>
  </r>
  <r>
    <x v="0"/>
    <s v="08716 - Heilbrigðisstofnun Vesturlands"/>
    <x v="1"/>
    <n v="5.19"/>
    <n v="530"/>
    <x v="31"/>
    <x v="5"/>
  </r>
  <r>
    <x v="0"/>
    <s v="08716 - Heilbrigðisstofnun Vesturlands"/>
    <x v="0"/>
    <n v="5.9"/>
    <n v="355"/>
    <x v="30"/>
    <x v="3"/>
  </r>
  <r>
    <x v="0"/>
    <s v="08716 - Heilbrigðisstofnun Vesturlands"/>
    <x v="1"/>
    <n v="1.43"/>
    <n v="355"/>
    <x v="30"/>
    <x v="3"/>
  </r>
  <r>
    <x v="0"/>
    <s v="08716 - Heilbrigðisstofnun Vesturlands"/>
    <x v="0"/>
    <n v="12.22"/>
    <n v="510"/>
    <x v="35"/>
    <x v="6"/>
  </r>
  <r>
    <x v="0"/>
    <s v="08716 - Heilbrigðisstofnun Vesturlands"/>
    <x v="1"/>
    <n v="2.98"/>
    <n v="510"/>
    <x v="35"/>
    <x v="6"/>
  </r>
  <r>
    <x v="0"/>
    <s v="08716 - Heilbrigðisstofnun Vesturlands"/>
    <x v="0"/>
    <n v="25.73"/>
    <n v="340"/>
    <x v="5"/>
    <x v="3"/>
  </r>
  <r>
    <x v="0"/>
    <s v="08716 - Heilbrigðisstofnun Vesturlands"/>
    <x v="1"/>
    <n v="4.68"/>
    <n v="340"/>
    <x v="5"/>
    <x v="3"/>
  </r>
  <r>
    <x v="0"/>
    <s v="08721 - Heilbrigðisstofnunin Patreksfirði"/>
    <x v="0"/>
    <n v="21.6"/>
    <n v="450"/>
    <x v="34"/>
    <x v="6"/>
  </r>
  <r>
    <x v="0"/>
    <s v="08721 - Heilbrigðisstofnunin Patreksfirði"/>
    <x v="1"/>
    <n v="5.19"/>
    <n v="450"/>
    <x v="34"/>
    <x v="6"/>
  </r>
  <r>
    <x v="0"/>
    <s v="08721 - Heilbrigðisstofnunin Patreksfirði"/>
    <x v="0"/>
    <n v="0.33"/>
    <n v="465"/>
    <x v="34"/>
    <x v="6"/>
  </r>
  <r>
    <x v="0"/>
    <s v="08726 - Heilbrigðisstofnun Vestfjarða"/>
    <x v="0"/>
    <n v="19.059999999999999"/>
    <n v="415"/>
    <x v="9"/>
    <x v="6"/>
  </r>
  <r>
    <x v="0"/>
    <s v="08726 - Heilbrigðisstofnun Vestfjarða"/>
    <x v="1"/>
    <n v="0.87"/>
    <n v="415"/>
    <x v="9"/>
    <x v="6"/>
  </r>
  <r>
    <x v="0"/>
    <s v="08726 - Heilbrigðisstofnun Vestfjarða"/>
    <x v="0"/>
    <n v="70.22"/>
    <n v="400"/>
    <x v="10"/>
    <x v="6"/>
  </r>
  <r>
    <x v="0"/>
    <s v="08726 - Heilbrigðisstofnun Vestfjarða"/>
    <x v="1"/>
    <n v="13.14"/>
    <n v="400"/>
    <x v="10"/>
    <x v="6"/>
  </r>
  <r>
    <x v="0"/>
    <s v="08726 - Heilbrigðisstofnun Vestfjarða"/>
    <x v="0"/>
    <n v="7.59"/>
    <n v="470"/>
    <x v="10"/>
    <x v="6"/>
  </r>
  <r>
    <x v="0"/>
    <s v="08745 - Heilbrigðisstofnunin Blönduósi"/>
    <x v="0"/>
    <n v="35.15"/>
    <n v="540"/>
    <x v="36"/>
    <x v="5"/>
  </r>
  <r>
    <x v="0"/>
    <s v="08745 - Heilbrigðisstofnunin Blönduósi"/>
    <x v="1"/>
    <n v="6.07"/>
    <n v="540"/>
    <x v="36"/>
    <x v="5"/>
  </r>
  <r>
    <x v="0"/>
    <s v="08745 - Heilbrigðisstofnunin Blönduósi"/>
    <x v="0"/>
    <n v="1"/>
    <n v="545"/>
    <x v="14"/>
    <x v="5"/>
  </r>
  <r>
    <x v="0"/>
    <s v="08751 - Heilbrigðisstofnunin Sauðárkróki"/>
    <x v="0"/>
    <n v="84.57"/>
    <n v="550"/>
    <x v="7"/>
    <x v="5"/>
  </r>
  <r>
    <x v="0"/>
    <s v="08751 - Heilbrigðisstofnunin Sauðárkróki"/>
    <x v="1"/>
    <n v="6.1"/>
    <n v="550"/>
    <x v="7"/>
    <x v="5"/>
  </r>
  <r>
    <x v="0"/>
    <s v="08756 - Heilbrigðisstofnunin Fjallabyggð"/>
    <x v="0"/>
    <n v="28"/>
    <n v="580"/>
    <x v="1"/>
    <x v="1"/>
  </r>
  <r>
    <x v="0"/>
    <s v="08756 - Heilbrigðisstofnunin Fjallabyggð"/>
    <x v="1"/>
    <n v="8.26"/>
    <n v="580"/>
    <x v="1"/>
    <x v="1"/>
  </r>
  <r>
    <x v="0"/>
    <s v="08756 - Heilbrigðisstofnunin Fjallabyggð"/>
    <x v="0"/>
    <n v="2.99"/>
    <n v="625"/>
    <x v="1"/>
    <x v="1"/>
  </r>
  <r>
    <x v="0"/>
    <s v="08756 - Heilbrigðisstofnunin Fjallabyggð"/>
    <x v="1"/>
    <n v="3.72"/>
    <n v="625"/>
    <x v="1"/>
    <x v="1"/>
  </r>
  <r>
    <x v="0"/>
    <s v="08757 - Heilbrigðisstofnun Norðurlands"/>
    <x v="0"/>
    <n v="0.05"/>
    <n v="600"/>
    <x v="3"/>
    <x v="1"/>
  </r>
  <r>
    <x v="0"/>
    <s v="08757 - Heilbrigðisstofnun Norðurlands"/>
    <x v="0"/>
    <n v="2.2799999999999998"/>
    <n v="540"/>
    <x v="36"/>
    <x v="5"/>
  </r>
  <r>
    <x v="0"/>
    <s v="08757 - Heilbrigðisstofnun Norðurlands"/>
    <x v="1"/>
    <n v="0.16"/>
    <n v="540"/>
    <x v="36"/>
    <x v="5"/>
  </r>
  <r>
    <x v="0"/>
    <s v="08757 - Heilbrigðisstofnun Norðurlands"/>
    <x v="0"/>
    <n v="0.08"/>
    <n v="580"/>
    <x v="1"/>
    <x v="1"/>
  </r>
  <r>
    <x v="0"/>
    <s v="08757 - Heilbrigðisstofnun Norðurlands"/>
    <x v="0"/>
    <n v="-0.22"/>
    <n v="640"/>
    <x v="11"/>
    <x v="1"/>
  </r>
  <r>
    <x v="0"/>
    <s v="08757 - Heilbrigðisstofnun Norðurlands"/>
    <x v="1"/>
    <n v="0.05"/>
    <n v="640"/>
    <x v="11"/>
    <x v="1"/>
  </r>
  <r>
    <x v="0"/>
    <s v="08757 - Heilbrigðisstofnun Norðurlands"/>
    <x v="0"/>
    <n v="0.65"/>
    <n v="550"/>
    <x v="7"/>
    <x v="5"/>
  </r>
  <r>
    <x v="0"/>
    <s v="08761 - Heilbrigðisstofnun Þingeyinga"/>
    <x v="0"/>
    <n v="75.48"/>
    <n v="640"/>
    <x v="11"/>
    <x v="1"/>
  </r>
  <r>
    <x v="0"/>
    <s v="08761 - Heilbrigðisstofnun Þingeyinga"/>
    <x v="1"/>
    <n v="9.0500000000000007"/>
    <n v="640"/>
    <x v="11"/>
    <x v="1"/>
  </r>
  <r>
    <x v="0"/>
    <s v="08761 - Heilbrigðisstofnun Þingeyinga"/>
    <x v="0"/>
    <n v="4.9400000000000004"/>
    <n v="670"/>
    <x v="11"/>
    <x v="1"/>
  </r>
  <r>
    <x v="0"/>
    <s v="08761 - Heilbrigðisstofnun Þingeyinga"/>
    <x v="1"/>
    <n v="2.02"/>
    <n v="670"/>
    <x v="11"/>
    <x v="1"/>
  </r>
  <r>
    <x v="0"/>
    <s v="08761 - Heilbrigðisstofnun Þingeyinga"/>
    <x v="0"/>
    <n v="2.5"/>
    <n v="660"/>
    <x v="52"/>
    <x v="1"/>
  </r>
  <r>
    <x v="0"/>
    <s v="08777 - Heilbrigðisstofnun Austurlands"/>
    <x v="0"/>
    <n v="3.25"/>
    <n v="765"/>
    <x v="4"/>
    <x v="2"/>
  </r>
  <r>
    <x v="0"/>
    <s v="08777 - Heilbrigðisstofnun Austurlands"/>
    <x v="1"/>
    <n v="3.26"/>
    <n v="765"/>
    <x v="4"/>
    <x v="2"/>
  </r>
  <r>
    <x v="0"/>
    <s v="08777 - Heilbrigðisstofnun Austurlands"/>
    <x v="0"/>
    <n v="13.42"/>
    <n v="730"/>
    <x v="23"/>
    <x v="2"/>
  </r>
  <r>
    <x v="0"/>
    <s v="08777 - Heilbrigðisstofnun Austurlands"/>
    <x v="1"/>
    <n v="9.48"/>
    <n v="730"/>
    <x v="23"/>
    <x v="2"/>
  </r>
  <r>
    <x v="0"/>
    <s v="08777 - Heilbrigðisstofnun Austurlands"/>
    <x v="0"/>
    <n v="7.78"/>
    <n v="735"/>
    <x v="23"/>
    <x v="2"/>
  </r>
  <r>
    <x v="0"/>
    <s v="08777 - Heilbrigðisstofnun Austurlands"/>
    <x v="1"/>
    <n v="1.91"/>
    <n v="735"/>
    <x v="23"/>
    <x v="2"/>
  </r>
  <r>
    <x v="0"/>
    <s v="08777 - Heilbrigðisstofnun Austurlands"/>
    <x v="0"/>
    <n v="72.63"/>
    <n v="740"/>
    <x v="23"/>
    <x v="2"/>
  </r>
  <r>
    <x v="0"/>
    <s v="08777 - Heilbrigðisstofnun Austurlands"/>
    <x v="1"/>
    <n v="5.05"/>
    <n v="740"/>
    <x v="23"/>
    <x v="2"/>
  </r>
  <r>
    <x v="0"/>
    <s v="08777 - Heilbrigðisstofnun Austurlands"/>
    <x v="0"/>
    <n v="60.16"/>
    <n v="700"/>
    <x v="18"/>
    <x v="2"/>
  </r>
  <r>
    <x v="0"/>
    <s v="08777 - Heilbrigðisstofnun Austurlands"/>
    <x v="1"/>
    <n v="8.56"/>
    <n v="700"/>
    <x v="18"/>
    <x v="2"/>
  </r>
  <r>
    <x v="0"/>
    <s v="08777 - Heilbrigðisstofnun Austurlands"/>
    <x v="0"/>
    <n v="26.23"/>
    <n v="710"/>
    <x v="28"/>
    <x v="2"/>
  </r>
  <r>
    <x v="0"/>
    <s v="08777 - Heilbrigðisstofnun Austurlands"/>
    <x v="1"/>
    <n v="4.68"/>
    <n v="710"/>
    <x v="28"/>
    <x v="2"/>
  </r>
  <r>
    <x v="0"/>
    <s v="08777 - Heilbrigðisstofnun Austurlands"/>
    <x v="0"/>
    <n v="1.44"/>
    <n v="690"/>
    <x v="56"/>
    <x v="2"/>
  </r>
  <r>
    <x v="0"/>
    <s v="08777 - Heilbrigðisstofnun Austurlands"/>
    <x v="1"/>
    <n v="1"/>
    <n v="690"/>
    <x v="56"/>
    <x v="2"/>
  </r>
  <r>
    <x v="0"/>
    <s v="08787 - Heilbrigðisstofnun Suðurlands"/>
    <x v="0"/>
    <n v="3.72"/>
    <n v="810"/>
    <x v="17"/>
    <x v="4"/>
  </r>
  <r>
    <x v="0"/>
    <s v="08787 - Heilbrigðisstofnun Suðurlands"/>
    <x v="1"/>
    <n v="1.3"/>
    <n v="810"/>
    <x v="17"/>
    <x v="4"/>
  </r>
  <r>
    <x v="0"/>
    <s v="08787 - Heilbrigðisstofnun Suðurlands"/>
    <x v="0"/>
    <n v="1.6"/>
    <n v="870"/>
    <x v="38"/>
    <x v="4"/>
  </r>
  <r>
    <x v="0"/>
    <s v="08787 - Heilbrigðisstofnun Suðurlands"/>
    <x v="1"/>
    <n v="1.5"/>
    <n v="870"/>
    <x v="38"/>
    <x v="4"/>
  </r>
  <r>
    <x v="0"/>
    <s v="08787 - Heilbrigðisstofnun Suðurlands"/>
    <x v="0"/>
    <n v="8.1999999999999993"/>
    <n v="860"/>
    <x v="39"/>
    <x v="4"/>
  </r>
  <r>
    <x v="0"/>
    <s v="08787 - Heilbrigðisstofnun Suðurlands"/>
    <x v="1"/>
    <n v="3.53"/>
    <n v="860"/>
    <x v="39"/>
    <x v="4"/>
  </r>
  <r>
    <x v="0"/>
    <s v="08787 - Heilbrigðisstofnun Suðurlands"/>
    <x v="0"/>
    <n v="2"/>
    <n v="880"/>
    <x v="32"/>
    <x v="4"/>
  </r>
  <r>
    <x v="0"/>
    <s v="08787 - Heilbrigðisstofnun Suðurlands"/>
    <x v="1"/>
    <n v="0.7"/>
    <n v="880"/>
    <x v="32"/>
    <x v="4"/>
  </r>
  <r>
    <x v="0"/>
    <s v="08787 - Heilbrigðisstofnun Suðurlands"/>
    <x v="0"/>
    <n v="150.38"/>
    <n v="800"/>
    <x v="6"/>
    <x v="4"/>
  </r>
  <r>
    <x v="0"/>
    <s v="08787 - Heilbrigðisstofnun Suðurlands"/>
    <x v="1"/>
    <n v="28.37"/>
    <n v="800"/>
    <x v="6"/>
    <x v="4"/>
  </r>
  <r>
    <x v="0"/>
    <s v="08787 - Heilbrigðisstofnun Suðurlands"/>
    <x v="0"/>
    <n v="5.3"/>
    <s v="801b"/>
    <x v="8"/>
    <x v="4"/>
  </r>
  <r>
    <x v="0"/>
    <s v="08787 - Heilbrigðisstofnun Suðurlands"/>
    <x v="1"/>
    <n v="2.4900000000000002"/>
    <s v="801b"/>
    <x v="8"/>
    <x v="4"/>
  </r>
  <r>
    <x v="0"/>
    <s v="08787 - Heilbrigðisstofnun Suðurlands"/>
    <x v="0"/>
    <n v="2.69"/>
    <n v="825"/>
    <x v="6"/>
    <x v="4"/>
  </r>
  <r>
    <x v="0"/>
    <s v="08787 - Heilbrigðisstofnun Suðurlands"/>
    <x v="1"/>
    <n v="1.1499999999999999"/>
    <n v="825"/>
    <x v="6"/>
    <x v="4"/>
  </r>
  <r>
    <x v="0"/>
    <s v="08787 - Heilbrigðisstofnun Suðurlands"/>
    <x v="0"/>
    <n v="1.4"/>
    <n v="815"/>
    <x v="55"/>
    <x v="4"/>
  </r>
  <r>
    <x v="0"/>
    <s v="08787 - Heilbrigðisstofnun Suðurlands"/>
    <x v="1"/>
    <n v="0"/>
    <n v="815"/>
    <x v="55"/>
    <x v="4"/>
  </r>
  <r>
    <x v="0"/>
    <s v="08787 - Heilbrigðisstofnun Suðurlands"/>
    <x v="0"/>
    <n v="52.43"/>
    <n v="900"/>
    <x v="22"/>
    <x v="4"/>
  </r>
  <r>
    <x v="0"/>
    <s v="08787 - Heilbrigðisstofnun Suðurlands"/>
    <x v="1"/>
    <n v="9.1999999999999993"/>
    <n v="900"/>
    <x v="22"/>
    <x v="4"/>
  </r>
  <r>
    <x v="0"/>
    <s v="08791 - Heilbrigðisstofnun Suðurnesja"/>
    <x v="0"/>
    <n v="25.01"/>
    <n v="240"/>
    <x v="29"/>
    <x v="7"/>
  </r>
  <r>
    <x v="0"/>
    <s v="08791 - Heilbrigðisstofnun Suðurnesja"/>
    <x v="0"/>
    <n v="124.47"/>
    <n v="230"/>
    <x v="20"/>
    <x v="7"/>
  </r>
  <r>
    <x v="0"/>
    <s v="08791 - Heilbrigðisstofnun Suðurnesja"/>
    <x v="1"/>
    <n v="25.88"/>
    <n v="230"/>
    <x v="20"/>
    <x v="7"/>
  </r>
  <r>
    <x v="0"/>
    <s v="08801 - Greiningar- og ráðgjafarstöð ríkisins"/>
    <x v="0"/>
    <n v="41.42"/>
    <n v="200"/>
    <x v="2"/>
    <x v="0"/>
  </r>
  <r>
    <x v="0"/>
    <s v="08801 - Greiningar- og ráðgjafarstöð ríkisins"/>
    <x v="1"/>
    <n v="5.78"/>
    <n v="200"/>
    <x v="2"/>
    <x v="0"/>
  </r>
  <r>
    <x v="0"/>
    <s v="08805 - Þjónustu- og þekkingarmiðstöð fyrir blinda og sjónskerta"/>
    <x v="0"/>
    <n v="19.3"/>
    <n v="105"/>
    <x v="0"/>
    <x v="0"/>
  </r>
  <r>
    <x v="0"/>
    <s v="08805 - Þjónustu- og þekkingarmiðstöð fyrir blinda og sjónskerta"/>
    <x v="1"/>
    <n v="4.7"/>
    <n v="105"/>
    <x v="0"/>
    <x v="0"/>
  </r>
  <r>
    <x v="0"/>
    <s v="08807 - Heyrnar- og talmeinastöð Íslands"/>
    <x v="0"/>
    <n v="16.690000000000001"/>
    <n v="105"/>
    <x v="0"/>
    <x v="0"/>
  </r>
  <r>
    <x v="0"/>
    <s v="08807 - Heyrnar- og talmeinastöð Íslands"/>
    <x v="1"/>
    <n v="2.4900000000000002"/>
    <n v="105"/>
    <x v="0"/>
    <x v="0"/>
  </r>
  <r>
    <x v="0"/>
    <s v="08809 - Málefni fatlaðra"/>
    <x v="0"/>
    <n v="3.75"/>
    <n v="150"/>
    <x v="0"/>
    <x v="0"/>
  </r>
  <r>
    <x v="0"/>
    <s v="08809 - Málefni fatlaðra"/>
    <x v="1"/>
    <n v="2.25"/>
    <n v="150"/>
    <x v="0"/>
    <x v="0"/>
  </r>
  <r>
    <x v="0"/>
    <s v="08821 - Barnaverndarstofa"/>
    <x v="0"/>
    <n v="3.3"/>
    <n v="851"/>
    <x v="49"/>
    <x v="4"/>
  </r>
  <r>
    <x v="0"/>
    <s v="08821 - Barnaverndarstofa"/>
    <x v="1"/>
    <n v="14"/>
    <n v="851"/>
    <x v="49"/>
    <x v="4"/>
  </r>
  <r>
    <x v="0"/>
    <s v="08821 - Barnaverndarstofa"/>
    <x v="0"/>
    <n v="7"/>
    <n v="104"/>
    <x v="0"/>
    <x v="0"/>
  </r>
  <r>
    <x v="0"/>
    <s v="08821 - Barnaverndarstofa"/>
    <x v="0"/>
    <n v="19.350000000000001"/>
    <n v="105"/>
    <x v="0"/>
    <x v="0"/>
  </r>
  <r>
    <x v="0"/>
    <s v="08821 - Barnaverndarstofa"/>
    <x v="1"/>
    <n v="6"/>
    <n v="105"/>
    <x v="0"/>
    <x v="0"/>
  </r>
  <r>
    <x v="0"/>
    <s v="08821 - Barnaverndarstofa"/>
    <x v="0"/>
    <n v="8.7100000000000009"/>
    <n v="112"/>
    <x v="0"/>
    <x v="0"/>
  </r>
  <r>
    <x v="0"/>
    <s v="08821 - Barnaverndarstofa"/>
    <x v="1"/>
    <n v="17.02"/>
    <n v="112"/>
    <x v="0"/>
    <x v="0"/>
  </r>
  <r>
    <x v="0"/>
    <s v="08841 - Vinnumálastofnun"/>
    <x v="0"/>
    <n v="4"/>
    <n v="300"/>
    <x v="21"/>
    <x v="3"/>
  </r>
  <r>
    <x v="0"/>
    <s v="08841 - Vinnumálastofnun"/>
    <x v="0"/>
    <n v="4.32"/>
    <n v="600"/>
    <x v="3"/>
    <x v="1"/>
  </r>
  <r>
    <x v="0"/>
    <s v="08841 - Vinnumálastofnun"/>
    <x v="1"/>
    <n v="1.5"/>
    <n v="600"/>
    <x v="3"/>
    <x v="1"/>
  </r>
  <r>
    <x v="0"/>
    <s v="08841 - Vinnumálastofnun"/>
    <x v="0"/>
    <n v="0.57999999999999996"/>
    <n v="700"/>
    <x v="18"/>
    <x v="2"/>
  </r>
  <r>
    <x v="0"/>
    <s v="08841 - Vinnumálastofnun"/>
    <x v="1"/>
    <n v="1"/>
    <n v="700"/>
    <x v="18"/>
    <x v="2"/>
  </r>
  <r>
    <x v="0"/>
    <s v="08841 - Vinnumálastofnun"/>
    <x v="0"/>
    <n v="9"/>
    <n v="530"/>
    <x v="31"/>
    <x v="5"/>
  </r>
  <r>
    <x v="0"/>
    <s v="08841 - Vinnumálastofnun"/>
    <x v="1"/>
    <n v="3"/>
    <n v="530"/>
    <x v="31"/>
    <x v="5"/>
  </r>
  <r>
    <x v="0"/>
    <s v="08841 - Vinnumálastofnun"/>
    <x v="0"/>
    <n v="1"/>
    <n v="400"/>
    <x v="10"/>
    <x v="6"/>
  </r>
  <r>
    <x v="0"/>
    <s v="08841 - Vinnumálastofnun"/>
    <x v="1"/>
    <n v="1"/>
    <n v="400"/>
    <x v="10"/>
    <x v="6"/>
  </r>
  <r>
    <x v="0"/>
    <s v="08841 - Vinnumálastofnun"/>
    <x v="0"/>
    <n v="5.64"/>
    <n v="230"/>
    <x v="20"/>
    <x v="7"/>
  </r>
  <r>
    <x v="0"/>
    <s v="08841 - Vinnumálastofnun"/>
    <x v="0"/>
    <n v="51.1"/>
    <n v="103"/>
    <x v="0"/>
    <x v="0"/>
  </r>
  <r>
    <x v="0"/>
    <s v="08841 - Vinnumálastofnun"/>
    <x v="1"/>
    <n v="20"/>
    <n v="103"/>
    <x v="0"/>
    <x v="0"/>
  </r>
  <r>
    <x v="0"/>
    <s v="08841 - Vinnumálastofnun"/>
    <x v="0"/>
    <n v="3.5"/>
    <n v="800"/>
    <x v="6"/>
    <x v="4"/>
  </r>
  <r>
    <x v="0"/>
    <s v="08841 - Vinnumálastofnun"/>
    <x v="0"/>
    <n v="14"/>
    <n v="545"/>
    <x v="14"/>
    <x v="5"/>
  </r>
  <r>
    <x v="0"/>
    <s v="08841 - Vinnumálastofnun"/>
    <x v="1"/>
    <n v="4"/>
    <n v="545"/>
    <x v="14"/>
    <x v="5"/>
  </r>
  <r>
    <x v="0"/>
    <s v="08851 - Atvinnuleysistryggingasjóður"/>
    <x v="0"/>
    <n v="1"/>
    <n v="540"/>
    <x v="36"/>
    <x v="5"/>
  </r>
  <r>
    <x v="0"/>
    <s v="09101 - Fjármála- og efnahagsráðuneyti, aðalskrifstofa"/>
    <x v="0"/>
    <n v="40.909999999999997"/>
    <n v="150"/>
    <x v="0"/>
    <x v="0"/>
  </r>
  <r>
    <x v="0"/>
    <s v="09101 - Fjármála- og efnahagsráðuneyti, aðalskrifstofa"/>
    <x v="1"/>
    <n v="31.75"/>
    <n v="150"/>
    <x v="0"/>
    <x v="0"/>
  </r>
  <r>
    <x v="0"/>
    <s v="09103 - Fjársýsla ríkisins"/>
    <x v="0"/>
    <n v="44.24"/>
    <n v="150"/>
    <x v="0"/>
    <x v="0"/>
  </r>
  <r>
    <x v="0"/>
    <s v="09103 - Fjársýsla ríkisins"/>
    <x v="1"/>
    <n v="27.83"/>
    <n v="150"/>
    <x v="0"/>
    <x v="0"/>
  </r>
  <r>
    <x v="0"/>
    <s v="09210 - Ríkisskattstjóri"/>
    <x v="0"/>
    <n v="4.9800000000000004"/>
    <n v="300"/>
    <x v="21"/>
    <x v="3"/>
  </r>
  <r>
    <x v="0"/>
    <s v="09210 - Ríkisskattstjóri"/>
    <x v="1"/>
    <n v="3"/>
    <n v="300"/>
    <x v="21"/>
    <x v="3"/>
  </r>
  <r>
    <x v="0"/>
    <s v="09210 - Ríkisskattstjóri"/>
    <x v="0"/>
    <n v="9.9"/>
    <n v="600"/>
    <x v="3"/>
    <x v="1"/>
  </r>
  <r>
    <x v="0"/>
    <s v="09210 - Ríkisskattstjóri"/>
    <x v="1"/>
    <n v="3.8"/>
    <n v="600"/>
    <x v="3"/>
    <x v="1"/>
  </r>
  <r>
    <x v="0"/>
    <s v="09210 - Ríkisskattstjóri"/>
    <x v="0"/>
    <n v="2.95"/>
    <n v="580"/>
    <x v="1"/>
    <x v="1"/>
  </r>
  <r>
    <x v="0"/>
    <s v="09210 - Ríkisskattstjóri"/>
    <x v="1"/>
    <n v="2"/>
    <n v="580"/>
    <x v="1"/>
    <x v="1"/>
  </r>
  <r>
    <x v="0"/>
    <s v="09210 - Ríkisskattstjóri"/>
    <x v="0"/>
    <n v="4"/>
    <n v="700"/>
    <x v="18"/>
    <x v="2"/>
  </r>
  <r>
    <x v="0"/>
    <s v="09210 - Ríkisskattstjóri"/>
    <x v="1"/>
    <n v="3"/>
    <n v="700"/>
    <x v="18"/>
    <x v="2"/>
  </r>
  <r>
    <x v="0"/>
    <s v="09210 - Ríkisskattstjóri"/>
    <x v="0"/>
    <n v="24.9"/>
    <n v="220"/>
    <x v="19"/>
    <x v="0"/>
  </r>
  <r>
    <x v="0"/>
    <s v="09210 - Ríkisskattstjóri"/>
    <x v="1"/>
    <n v="19.75"/>
    <n v="220"/>
    <x v="19"/>
    <x v="0"/>
  </r>
  <r>
    <x v="0"/>
    <s v="09210 - Ríkisskattstjóri"/>
    <x v="0"/>
    <n v="5"/>
    <n v="400"/>
    <x v="10"/>
    <x v="6"/>
  </r>
  <r>
    <x v="0"/>
    <s v="09210 - Ríkisskattstjóri"/>
    <x v="0"/>
    <n v="8.75"/>
    <n v="850"/>
    <x v="49"/>
    <x v="4"/>
  </r>
  <r>
    <x v="0"/>
    <s v="09210 - Ríkisskattstjóri"/>
    <x v="1"/>
    <n v="1"/>
    <n v="850"/>
    <x v="49"/>
    <x v="4"/>
  </r>
  <r>
    <x v="0"/>
    <s v="09210 - Ríkisskattstjóri"/>
    <x v="0"/>
    <n v="82.22"/>
    <n v="150"/>
    <x v="0"/>
    <x v="0"/>
  </r>
  <r>
    <x v="0"/>
    <s v="09210 - Ríkisskattstjóri"/>
    <x v="1"/>
    <n v="66.58"/>
    <n v="150"/>
    <x v="0"/>
    <x v="0"/>
  </r>
  <r>
    <x v="0"/>
    <s v="09210 - Ríkisskattstjóri"/>
    <x v="0"/>
    <n v="2.8"/>
    <n v="900"/>
    <x v="22"/>
    <x v="4"/>
  </r>
  <r>
    <x v="0"/>
    <s v="09210 - Ríkisskattstjóri"/>
    <x v="1"/>
    <n v="1"/>
    <n v="900"/>
    <x v="22"/>
    <x v="4"/>
  </r>
  <r>
    <x v="0"/>
    <s v="09214 - Yfirskattanefnd"/>
    <x v="0"/>
    <n v="2.6"/>
    <n v="105"/>
    <x v="0"/>
    <x v="0"/>
  </r>
  <r>
    <x v="0"/>
    <s v="09214 - Yfirskattanefnd"/>
    <x v="1"/>
    <n v="5.22"/>
    <n v="105"/>
    <x v="0"/>
    <x v="0"/>
  </r>
  <r>
    <x v="0"/>
    <s v="09215 - Skattrannsóknarstjóri ríkisins"/>
    <x v="0"/>
    <n v="16.77"/>
    <n v="150"/>
    <x v="0"/>
    <x v="0"/>
  </r>
  <r>
    <x v="0"/>
    <s v="09215 - Skattrannsóknarstjóri ríkisins"/>
    <x v="1"/>
    <n v="12.19"/>
    <n v="150"/>
    <x v="0"/>
    <x v="0"/>
  </r>
  <r>
    <x v="0"/>
    <s v="09262 - Tollstjórinn"/>
    <x v="0"/>
    <n v="0"/>
    <n v="600"/>
    <x v="3"/>
    <x v="1"/>
  </r>
  <r>
    <x v="0"/>
    <s v="09262 - Tollstjórinn"/>
    <x v="1"/>
    <n v="2"/>
    <n v="600"/>
    <x v="3"/>
    <x v="1"/>
  </r>
  <r>
    <x v="0"/>
    <s v="09262 - Tollstjórinn"/>
    <x v="0"/>
    <n v="1"/>
    <n v="735"/>
    <x v="23"/>
    <x v="2"/>
  </r>
  <r>
    <x v="0"/>
    <s v="09262 - Tollstjórinn"/>
    <x v="1"/>
    <n v="1"/>
    <n v="735"/>
    <x v="23"/>
    <x v="2"/>
  </r>
  <r>
    <x v="0"/>
    <s v="09262 - Tollstjórinn"/>
    <x v="0"/>
    <n v="0"/>
    <n v="400"/>
    <x v="10"/>
    <x v="6"/>
  </r>
  <r>
    <x v="0"/>
    <s v="09262 - Tollstjórinn"/>
    <x v="1"/>
    <n v="1"/>
    <n v="400"/>
    <x v="10"/>
    <x v="6"/>
  </r>
  <r>
    <x v="0"/>
    <s v="09262 - Tollstjórinn"/>
    <x v="0"/>
    <n v="8"/>
    <n v="235"/>
    <x v="20"/>
    <x v="7"/>
  </r>
  <r>
    <x v="0"/>
    <s v="09262 - Tollstjórinn"/>
    <x v="1"/>
    <n v="35"/>
    <n v="235"/>
    <x v="20"/>
    <x v="7"/>
  </r>
  <r>
    <x v="0"/>
    <s v="09262 - Tollstjórinn"/>
    <x v="0"/>
    <n v="100"/>
    <n v="101"/>
    <x v="0"/>
    <x v="0"/>
  </r>
  <r>
    <x v="0"/>
    <s v="09262 - Tollstjórinn"/>
    <x v="1"/>
    <n v="74"/>
    <n v="101"/>
    <x v="0"/>
    <x v="0"/>
  </r>
  <r>
    <x v="0"/>
    <s v="09262 - Tollstjórinn"/>
    <x v="0"/>
    <n v="0"/>
    <n v="710"/>
    <x v="28"/>
    <x v="2"/>
  </r>
  <r>
    <x v="0"/>
    <s v="09262 - Tollstjórinn"/>
    <x v="1"/>
    <n v="2"/>
    <n v="710"/>
    <x v="28"/>
    <x v="2"/>
  </r>
  <r>
    <x v="0"/>
    <s v="09262 - Tollstjórinn"/>
    <x v="0"/>
    <n v="0"/>
    <n v="800"/>
    <x v="6"/>
    <x v="4"/>
  </r>
  <r>
    <x v="0"/>
    <s v="09262 - Tollstjórinn"/>
    <x v="1"/>
    <n v="1"/>
    <n v="800"/>
    <x v="6"/>
    <x v="4"/>
  </r>
  <r>
    <x v="0"/>
    <s v="09262 - Tollstjórinn"/>
    <x v="0"/>
    <n v="0"/>
    <n v="900"/>
    <x v="22"/>
    <x v="4"/>
  </r>
  <r>
    <x v="0"/>
    <s v="09262 - Tollstjórinn"/>
    <x v="1"/>
    <n v="2"/>
    <n v="900"/>
    <x v="22"/>
    <x v="4"/>
  </r>
  <r>
    <x v="0"/>
    <s v="09381 - Lífeyrisskuldbindingar, eftirlaun"/>
    <x v="0"/>
    <n v="1"/>
    <n v="150"/>
    <x v="0"/>
    <x v="0"/>
  </r>
  <r>
    <x v="0"/>
    <s v="09381 - Lífeyrisskuldbindingar, eftirlaun"/>
    <x v="1"/>
    <n v="2"/>
    <n v="150"/>
    <x v="0"/>
    <x v="0"/>
  </r>
  <r>
    <x v="0"/>
    <s v="09901 - Framkvæmdasýsla ríkisins"/>
    <x v="0"/>
    <n v="6.6"/>
    <n v="105"/>
    <x v="0"/>
    <x v="0"/>
  </r>
  <r>
    <x v="0"/>
    <s v="09901 - Framkvæmdasýsla ríkisins"/>
    <x v="1"/>
    <n v="14.9"/>
    <n v="105"/>
    <x v="0"/>
    <x v="0"/>
  </r>
  <r>
    <x v="0"/>
    <s v="09901 - Framkvæmdasýsla ríkisins"/>
    <x v="1"/>
    <n v="1"/>
    <n v="580"/>
    <x v="1"/>
    <x v="1"/>
  </r>
  <r>
    <x v="0"/>
    <s v="09905 - Ríkiskaup"/>
    <x v="0"/>
    <n v="14.49"/>
    <n v="105"/>
    <x v="0"/>
    <x v="0"/>
  </r>
  <r>
    <x v="0"/>
    <s v="09905 - Ríkiskaup"/>
    <x v="1"/>
    <n v="10.49"/>
    <n v="105"/>
    <x v="0"/>
    <x v="0"/>
  </r>
  <r>
    <x v="0"/>
    <s v="09977 - Bankasýsla ríkisins"/>
    <x v="0"/>
    <n v="1"/>
    <n v="105"/>
    <x v="0"/>
    <x v="0"/>
  </r>
  <r>
    <x v="0"/>
    <s v="09977 - Bankasýsla ríkisins"/>
    <x v="1"/>
    <n v="2.33"/>
    <n v="105"/>
    <x v="0"/>
    <x v="0"/>
  </r>
  <r>
    <x v="0"/>
    <s v="09978 - Fjármálaeftirlitið"/>
    <x v="0"/>
    <n v="53.69"/>
    <n v="105"/>
    <x v="0"/>
    <x v="0"/>
  </r>
  <r>
    <x v="0"/>
    <s v="09978 - Fjármálaeftirlitið"/>
    <x v="1"/>
    <n v="64.63"/>
    <n v="105"/>
    <x v="0"/>
    <x v="0"/>
  </r>
  <r>
    <x v="0"/>
    <s v="09980 - Rekstrarfélag Stjórnarráðsins"/>
    <x v="0"/>
    <n v="3.12"/>
    <n v="150"/>
    <x v="0"/>
    <x v="0"/>
  </r>
  <r>
    <x v="0"/>
    <s v="09980 - Rekstrarfélag Stjórnarráðsins"/>
    <x v="1"/>
    <n v="9"/>
    <n v="150"/>
    <x v="0"/>
    <x v="0"/>
  </r>
  <r>
    <x v="0"/>
    <s v="09984 - Fasteignir ríkissjóðs"/>
    <x v="0"/>
    <n v="3"/>
    <n v="150"/>
    <x v="0"/>
    <x v="0"/>
  </r>
  <r>
    <x v="0"/>
    <s v="09984 - Fasteignir ríkissjóðs"/>
    <x v="1"/>
    <n v="8"/>
    <n v="150"/>
    <x v="0"/>
    <x v="0"/>
  </r>
  <r>
    <x v="0"/>
    <s v="09999 - Ýmislegt"/>
    <x v="0"/>
    <n v="7.05"/>
    <n v="150"/>
    <x v="0"/>
    <x v="0"/>
  </r>
  <r>
    <x v="0"/>
    <s v="09999 - Ýmislegt"/>
    <x v="1"/>
    <n v="7"/>
    <n v="150"/>
    <x v="0"/>
    <x v="0"/>
  </r>
  <r>
    <x v="0"/>
    <s v="14101 - Umhverfis- og auðlindaráðuneyti, aðalskrifstofa"/>
    <x v="0"/>
    <n v="24.12"/>
    <n v="150"/>
    <x v="0"/>
    <x v="0"/>
  </r>
  <r>
    <x v="0"/>
    <s v="14101 - Umhverfis- og auðlindaráðuneyti, aðalskrifstofa"/>
    <x v="1"/>
    <n v="13"/>
    <n v="150"/>
    <x v="0"/>
    <x v="0"/>
  </r>
  <r>
    <x v="0"/>
    <s v="14190 - Ýmis verkefni"/>
    <x v="0"/>
    <n v="5"/>
    <n v="150"/>
    <x v="0"/>
    <x v="0"/>
  </r>
  <r>
    <x v="0"/>
    <s v="14190 - Ýmis verkefni"/>
    <x v="1"/>
    <n v="2"/>
    <n v="150"/>
    <x v="0"/>
    <x v="0"/>
  </r>
  <r>
    <x v="0"/>
    <s v="14202 - Náttúrurannsóknastöðin við Mývatn"/>
    <x v="0"/>
    <n v="1"/>
    <n v="660"/>
    <x v="52"/>
    <x v="1"/>
  </r>
  <r>
    <x v="0"/>
    <s v="14202 - Náttúrurannsóknastöðin við Mývatn"/>
    <x v="1"/>
    <n v="1"/>
    <n v="660"/>
    <x v="52"/>
    <x v="1"/>
  </r>
  <r>
    <x v="0"/>
    <s v="14211 - Umhverfisstofnun"/>
    <x v="0"/>
    <n v="3"/>
    <n v="600"/>
    <x v="3"/>
    <x v="1"/>
  </r>
  <r>
    <x v="0"/>
    <s v="14211 - Umhverfisstofnun"/>
    <x v="1"/>
    <n v="3"/>
    <n v="600"/>
    <x v="3"/>
    <x v="1"/>
  </r>
  <r>
    <x v="0"/>
    <s v="14211 - Umhverfisstofnun"/>
    <x v="0"/>
    <n v="0"/>
    <n v="700"/>
    <x v="18"/>
    <x v="2"/>
  </r>
  <r>
    <x v="0"/>
    <s v="14211 - Umhverfisstofnun"/>
    <x v="1"/>
    <n v="1"/>
    <n v="700"/>
    <x v="18"/>
    <x v="2"/>
  </r>
  <r>
    <x v="0"/>
    <s v="14211 - Umhverfisstofnun"/>
    <x v="0"/>
    <n v="0"/>
    <n v="400"/>
    <x v="10"/>
    <x v="6"/>
  </r>
  <r>
    <x v="0"/>
    <s v="14211 - Umhverfisstofnun"/>
    <x v="1"/>
    <n v="1"/>
    <n v="400"/>
    <x v="10"/>
    <x v="6"/>
  </r>
  <r>
    <x v="0"/>
    <s v="14211 - Umhverfisstofnun"/>
    <x v="0"/>
    <n v="32.4"/>
    <n v="108"/>
    <x v="0"/>
    <x v="0"/>
  </r>
  <r>
    <x v="0"/>
    <s v="14211 - Umhverfisstofnun"/>
    <x v="1"/>
    <n v="20.3"/>
    <n v="108"/>
    <x v="0"/>
    <x v="0"/>
  </r>
  <r>
    <x v="0"/>
    <s v="14211 - Umhverfisstofnun"/>
    <x v="0"/>
    <n v="0"/>
    <n v="660"/>
    <x v="52"/>
    <x v="1"/>
  </r>
  <r>
    <x v="0"/>
    <s v="14211 - Umhverfisstofnun"/>
    <x v="1"/>
    <n v="1"/>
    <n v="660"/>
    <x v="52"/>
    <x v="1"/>
  </r>
  <r>
    <x v="0"/>
    <s v="14211 - Umhverfisstofnun"/>
    <x v="0"/>
    <n v="1"/>
    <n v="360"/>
    <x v="30"/>
    <x v="3"/>
  </r>
  <r>
    <x v="0"/>
    <s v="14211 - Umhverfisstofnun"/>
    <x v="1"/>
    <n v="1"/>
    <n v="360"/>
    <x v="30"/>
    <x v="3"/>
  </r>
  <r>
    <x v="0"/>
    <s v="14211 - Umhverfisstofnun"/>
    <x v="0"/>
    <n v="1"/>
    <n v="801"/>
    <x v="6"/>
    <x v="4"/>
  </r>
  <r>
    <x v="0"/>
    <s v="14211 - Umhverfisstofnun"/>
    <x v="1"/>
    <n v="0"/>
    <n v="801"/>
    <x v="6"/>
    <x v="4"/>
  </r>
  <r>
    <x v="0"/>
    <s v="14211 - Umhverfisstofnun"/>
    <x v="0"/>
    <n v="1"/>
    <n v="900"/>
    <x v="22"/>
    <x v="4"/>
  </r>
  <r>
    <x v="0"/>
    <s v="14211 - Umhverfisstofnun"/>
    <x v="1"/>
    <n v="0"/>
    <n v="900"/>
    <x v="22"/>
    <x v="4"/>
  </r>
  <r>
    <x v="0"/>
    <s v="14211 - Umhverfisstofnun"/>
    <x v="0"/>
    <n v="0"/>
    <n v="450"/>
    <x v="34"/>
    <x v="6"/>
  </r>
  <r>
    <x v="0"/>
    <s v="14211 - Umhverfisstofnun"/>
    <x v="1"/>
    <n v="1"/>
    <n v="450"/>
    <x v="34"/>
    <x v="6"/>
  </r>
  <r>
    <x v="0"/>
    <s v="14212 - Vatnajökulsþjóðgarður"/>
    <x v="0"/>
    <n v="0"/>
    <s v="701a"/>
    <x v="57"/>
    <x v="2"/>
  </r>
  <r>
    <x v="0"/>
    <s v="14212 - Vatnajökulsþjóðgarður"/>
    <x v="1"/>
    <n v="2"/>
    <s v="701a"/>
    <x v="57"/>
    <x v="2"/>
  </r>
  <r>
    <x v="0"/>
    <s v="14212 - Vatnajökulsþjóðgarður"/>
    <x v="0"/>
    <n v="1"/>
    <n v="671"/>
    <x v="11"/>
    <x v="1"/>
  </r>
  <r>
    <x v="0"/>
    <s v="14212 - Vatnajökulsþjóðgarður"/>
    <x v="1"/>
    <n v="1"/>
    <n v="671"/>
    <x v="11"/>
    <x v="1"/>
  </r>
  <r>
    <x v="0"/>
    <s v="14212 - Vatnajökulsþjóðgarður"/>
    <x v="0"/>
    <n v="1"/>
    <n v="150"/>
    <x v="0"/>
    <x v="0"/>
  </r>
  <r>
    <x v="0"/>
    <s v="14212 - Vatnajökulsþjóðgarður"/>
    <x v="1"/>
    <n v="2"/>
    <n v="150"/>
    <x v="0"/>
    <x v="0"/>
  </r>
  <r>
    <x v="0"/>
    <s v="14212 - Vatnajökulsþjóðgarður"/>
    <x v="0"/>
    <n v="0"/>
    <n v="880"/>
    <x v="32"/>
    <x v="4"/>
  </r>
  <r>
    <x v="0"/>
    <s v="14212 - Vatnajökulsþjóðgarður"/>
    <x v="1"/>
    <n v="2"/>
    <n v="880"/>
    <x v="32"/>
    <x v="4"/>
  </r>
  <r>
    <x v="0"/>
    <s v="14212 - Vatnajökulsþjóðgarður"/>
    <x v="0"/>
    <n v="1"/>
    <n v="660"/>
    <x v="52"/>
    <x v="1"/>
  </r>
  <r>
    <x v="0"/>
    <s v="14212 - Vatnajökulsþjóðgarður"/>
    <x v="1"/>
    <n v="0"/>
    <n v="660"/>
    <x v="52"/>
    <x v="1"/>
  </r>
  <r>
    <x v="0"/>
    <s v="14212 - Vatnajökulsþjóðgarður"/>
    <x v="0"/>
    <n v="2"/>
    <n v="780"/>
    <x v="13"/>
    <x v="4"/>
  </r>
  <r>
    <x v="0"/>
    <s v="14212 - Vatnajökulsþjóðgarður"/>
    <x v="1"/>
    <n v="0"/>
    <n v="780"/>
    <x v="13"/>
    <x v="4"/>
  </r>
  <r>
    <x v="0"/>
    <s v="14212 - Vatnajökulsþjóðgarður"/>
    <x v="0"/>
    <n v="1"/>
    <n v="785"/>
    <x v="13"/>
    <x v="4"/>
  </r>
  <r>
    <x v="0"/>
    <s v="14212 - Vatnajökulsþjóðgarður"/>
    <x v="1"/>
    <n v="1"/>
    <n v="785"/>
    <x v="13"/>
    <x v="4"/>
  </r>
  <r>
    <x v="0"/>
    <s v="14231 - Landgræðsla ríkisins"/>
    <x v="0"/>
    <n v="1"/>
    <n v="311"/>
    <x v="16"/>
    <x v="3"/>
  </r>
  <r>
    <x v="0"/>
    <s v="14231 - Landgræðsla ríkisins"/>
    <x v="1"/>
    <n v="1"/>
    <n v="311"/>
    <x v="16"/>
    <x v="3"/>
  </r>
  <r>
    <x v="0"/>
    <s v="14231 - Landgræðsla ríkisins"/>
    <x v="0"/>
    <n v="0.3"/>
    <n v="700"/>
    <x v="18"/>
    <x v="2"/>
  </r>
  <r>
    <x v="0"/>
    <s v="14231 - Landgræðsla ríkisins"/>
    <x v="1"/>
    <n v="1"/>
    <n v="700"/>
    <x v="18"/>
    <x v="2"/>
  </r>
  <r>
    <x v="0"/>
    <s v="14231 - Landgræðsla ríkisins"/>
    <x v="0"/>
    <n v="1"/>
    <n v="640"/>
    <x v="11"/>
    <x v="1"/>
  </r>
  <r>
    <x v="0"/>
    <s v="14231 - Landgræðsla ríkisins"/>
    <x v="1"/>
    <n v="3"/>
    <n v="640"/>
    <x v="11"/>
    <x v="1"/>
  </r>
  <r>
    <x v="0"/>
    <s v="14231 - Landgræðsla ríkisins"/>
    <x v="0"/>
    <n v="11"/>
    <n v="851"/>
    <x v="49"/>
    <x v="4"/>
  </r>
  <r>
    <x v="0"/>
    <s v="14231 - Landgræðsla ríkisins"/>
    <x v="1"/>
    <n v="20.6"/>
    <n v="851"/>
    <x v="49"/>
    <x v="4"/>
  </r>
  <r>
    <x v="0"/>
    <s v="14231 - Landgræðsla ríkisins"/>
    <x v="0"/>
    <n v="2.9"/>
    <n v="101"/>
    <x v="0"/>
    <x v="0"/>
  </r>
  <r>
    <x v="0"/>
    <s v="14231 - Landgræðsla ríkisins"/>
    <x v="1"/>
    <n v="4"/>
    <n v="101"/>
    <x v="0"/>
    <x v="0"/>
  </r>
  <r>
    <x v="0"/>
    <s v="14231 - Landgræðsla ríkisins"/>
    <x v="1"/>
    <n v="1"/>
    <n v="550"/>
    <x v="7"/>
    <x v="5"/>
  </r>
  <r>
    <x v="0"/>
    <s v="14241 - Skógrækt ríkisins"/>
    <x v="0"/>
    <n v="1"/>
    <n v="601"/>
    <x v="3"/>
    <x v="1"/>
  </r>
  <r>
    <x v="0"/>
    <s v="14241 - Skógrækt ríkisins"/>
    <x v="1"/>
    <n v="6"/>
    <n v="601"/>
    <x v="3"/>
    <x v="1"/>
  </r>
  <r>
    <x v="0"/>
    <s v="14241 - Skógrækt ríkisins"/>
    <x v="0"/>
    <n v="0"/>
    <n v="311"/>
    <x v="16"/>
    <x v="3"/>
  </r>
  <r>
    <x v="0"/>
    <s v="14241 - Skógrækt ríkisins"/>
    <x v="1"/>
    <n v="5"/>
    <n v="311"/>
    <x v="16"/>
    <x v="3"/>
  </r>
  <r>
    <x v="0"/>
    <s v="14241 - Skógrækt ríkisins"/>
    <x v="0"/>
    <n v="4"/>
    <n v="700"/>
    <x v="18"/>
    <x v="2"/>
  </r>
  <r>
    <x v="0"/>
    <s v="14241 - Skógrækt ríkisins"/>
    <x v="1"/>
    <n v="7"/>
    <n v="700"/>
    <x v="18"/>
    <x v="2"/>
  </r>
  <r>
    <x v="0"/>
    <s v="14241 - Skógrækt ríkisins"/>
    <x v="0"/>
    <n v="1"/>
    <n v="701"/>
    <x v="18"/>
    <x v="2"/>
  </r>
  <r>
    <x v="0"/>
    <s v="14241 - Skógrækt ríkisins"/>
    <x v="1"/>
    <n v="8"/>
    <n v="701"/>
    <x v="18"/>
    <x v="2"/>
  </r>
  <r>
    <x v="0"/>
    <s v="14241 - Skógrækt ríkisins"/>
    <x v="0"/>
    <n v="3"/>
    <n v="116"/>
    <x v="0"/>
    <x v="0"/>
  </r>
  <r>
    <x v="0"/>
    <s v="14241 - Skógrækt ríkisins"/>
    <x v="1"/>
    <n v="8"/>
    <n v="116"/>
    <x v="0"/>
    <x v="0"/>
  </r>
  <r>
    <x v="0"/>
    <s v="14241 - Skógrækt ríkisins"/>
    <x v="0"/>
    <n v="0"/>
    <n v="801"/>
    <x v="6"/>
    <x v="4"/>
  </r>
  <r>
    <x v="0"/>
    <s v="14241 - Skógrækt ríkisins"/>
    <x v="1"/>
    <n v="10"/>
    <n v="801"/>
    <x v="6"/>
    <x v="4"/>
  </r>
  <r>
    <x v="0"/>
    <s v="14251 - Héraðs- og Austurlandsskógar"/>
    <x v="0"/>
    <n v="2"/>
    <n v="700"/>
    <x v="18"/>
    <x v="2"/>
  </r>
  <r>
    <x v="0"/>
    <s v="14251 - Héraðs- og Austurlandsskógar"/>
    <x v="1"/>
    <n v="1"/>
    <n v="700"/>
    <x v="18"/>
    <x v="2"/>
  </r>
  <r>
    <x v="0"/>
    <s v="14252 - Suðurlandsskógar"/>
    <x v="0"/>
    <n v="0.8"/>
    <n v="861"/>
    <x v="39"/>
    <x v="4"/>
  </r>
  <r>
    <x v="0"/>
    <s v="14252 - Suðurlandsskógar"/>
    <x v="1"/>
    <n v="0.8"/>
    <n v="861"/>
    <x v="39"/>
    <x v="4"/>
  </r>
  <r>
    <x v="0"/>
    <s v="14252 - Suðurlandsskógar"/>
    <x v="1"/>
    <n v="1.49"/>
    <n v="800"/>
    <x v="6"/>
    <x v="4"/>
  </r>
  <r>
    <x v="0"/>
    <s v="14252 - Suðurlandsskógar"/>
    <x v="0"/>
    <n v="0.75"/>
    <n v="801"/>
    <x v="6"/>
    <x v="4"/>
  </r>
  <r>
    <x v="0"/>
    <s v="14253 - Vesturlandsskógar"/>
    <x v="0"/>
    <n v="1.5"/>
    <n v="311"/>
    <x v="16"/>
    <x v="3"/>
  </r>
  <r>
    <x v="0"/>
    <s v="14253 - Vesturlandsskógar"/>
    <x v="1"/>
    <n v="0.5"/>
    <n v="311"/>
    <x v="16"/>
    <x v="3"/>
  </r>
  <r>
    <x v="0"/>
    <s v="14254 - Skjólskógar á Vestfjörðum"/>
    <x v="0"/>
    <n v="0.5"/>
    <n v="470"/>
    <x v="10"/>
    <x v="6"/>
  </r>
  <r>
    <x v="0"/>
    <s v="14254 - Skjólskógar á Vestfjörðum"/>
    <x v="1"/>
    <n v="2"/>
    <n v="470"/>
    <x v="10"/>
    <x v="6"/>
  </r>
  <r>
    <x v="0"/>
    <s v="14255 - Norðurlandsskógar"/>
    <x v="0"/>
    <n v="2"/>
    <n v="600"/>
    <x v="3"/>
    <x v="1"/>
  </r>
  <r>
    <x v="0"/>
    <s v="14255 - Norðurlandsskógar"/>
    <x v="1"/>
    <n v="1"/>
    <n v="600"/>
    <x v="3"/>
    <x v="1"/>
  </r>
  <r>
    <x v="0"/>
    <s v="14287 - Úrvinnslusjóður"/>
    <x v="0"/>
    <n v="2"/>
    <n v="108"/>
    <x v="0"/>
    <x v="0"/>
  </r>
  <r>
    <x v="0"/>
    <s v="14287 - Úrvinnslusjóður"/>
    <x v="1"/>
    <n v="3"/>
    <n v="108"/>
    <x v="0"/>
    <x v="0"/>
  </r>
  <r>
    <x v="0"/>
    <s v="14301 - Skipulagsstofnun"/>
    <x v="0"/>
    <n v="11.35"/>
    <n v="150"/>
    <x v="0"/>
    <x v="0"/>
  </r>
  <r>
    <x v="0"/>
    <s v="14301 - Skipulagsstofnun"/>
    <x v="1"/>
    <n v="10.5"/>
    <n v="150"/>
    <x v="0"/>
    <x v="0"/>
  </r>
  <r>
    <x v="0"/>
    <s v="14310 - Landmælingar Íslands"/>
    <x v="0"/>
    <n v="11.9"/>
    <n v="300"/>
    <x v="21"/>
    <x v="3"/>
  </r>
  <r>
    <x v="0"/>
    <s v="14310 - Landmælingar Íslands"/>
    <x v="1"/>
    <n v="11.8"/>
    <n v="300"/>
    <x v="21"/>
    <x v="3"/>
  </r>
  <r>
    <x v="0"/>
    <s v="14320 - Mannvirkjastofnun"/>
    <x v="0"/>
    <n v="6.49"/>
    <n v="101"/>
    <x v="0"/>
    <x v="0"/>
  </r>
  <r>
    <x v="0"/>
    <s v="14320 - Mannvirkjastofnun"/>
    <x v="1"/>
    <n v="18.63"/>
    <n v="101"/>
    <x v="0"/>
    <x v="0"/>
  </r>
  <r>
    <x v="0"/>
    <s v="14401 - Náttúrufræðistofnun Íslands"/>
    <x v="0"/>
    <n v="3"/>
    <n v="600"/>
    <x v="3"/>
    <x v="1"/>
  </r>
  <r>
    <x v="0"/>
    <s v="14401 - Náttúrufræðistofnun Íslands"/>
    <x v="1"/>
    <n v="4.5"/>
    <n v="600"/>
    <x v="3"/>
    <x v="1"/>
  </r>
  <r>
    <x v="0"/>
    <s v="14401 - Náttúrufræðistofnun Íslands"/>
    <x v="0"/>
    <n v="20.5"/>
    <n v="125"/>
    <x v="0"/>
    <x v="0"/>
  </r>
  <r>
    <x v="0"/>
    <s v="14401 - Náttúrufræðistofnun Íslands"/>
    <x v="1"/>
    <n v="19.5"/>
    <n v="125"/>
    <x v="0"/>
    <x v="0"/>
  </r>
  <r>
    <x v="0"/>
    <s v="14407 - Stofnun Vilhjálms Stefánssonar"/>
    <x v="0"/>
    <n v="2.0499999999999998"/>
    <n v="600"/>
    <x v="3"/>
    <x v="1"/>
  </r>
  <r>
    <x v="0"/>
    <s v="14407 - Stofnun Vilhjálms Stefánssonar"/>
    <x v="1"/>
    <n v="1.65"/>
    <n v="600"/>
    <x v="3"/>
    <x v="1"/>
  </r>
  <r>
    <x v="0"/>
    <s v="14412 - Veðurstofa Íslands"/>
    <x v="0"/>
    <n v="1.08"/>
    <n v="300"/>
    <x v="21"/>
    <x v="3"/>
  </r>
  <r>
    <x v="0"/>
    <s v="14412 - Veðurstofa Íslands"/>
    <x v="1"/>
    <n v="0.15"/>
    <n v="300"/>
    <x v="21"/>
    <x v="3"/>
  </r>
  <r>
    <x v="0"/>
    <s v="14412 - Veðurstofa Íslands"/>
    <x v="0"/>
    <n v="1.17"/>
    <n v="600"/>
    <x v="3"/>
    <x v="1"/>
  </r>
  <r>
    <x v="0"/>
    <s v="14412 - Veðurstofa Íslands"/>
    <x v="1"/>
    <n v="0.08"/>
    <n v="600"/>
    <x v="3"/>
    <x v="1"/>
  </r>
  <r>
    <x v="0"/>
    <s v="14412 - Veðurstofa Íslands"/>
    <x v="0"/>
    <n v="7.0000000000000007E-2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08"/>
    <n v="600"/>
    <x v="3"/>
    <x v="1"/>
  </r>
  <r>
    <x v="0"/>
    <s v="14412 - Veðurstofa Íslands"/>
    <x v="1"/>
    <n v="0"/>
    <n v="600"/>
    <x v="3"/>
    <x v="1"/>
  </r>
  <r>
    <x v="0"/>
    <s v="14412 - Veðurstofa Íslands"/>
    <x v="0"/>
    <n v="0.69"/>
    <n v="524"/>
    <x v="58"/>
    <x v="6"/>
  </r>
  <r>
    <x v="0"/>
    <s v="14412 - Veðurstofa Íslands"/>
    <x v="1"/>
    <n v="0"/>
    <n v="524"/>
    <x v="58"/>
    <x v="6"/>
  </r>
  <r>
    <x v="0"/>
    <s v="14412 - Veðurstofa Íslands"/>
    <x v="0"/>
    <n v="0.08"/>
    <n v="540"/>
    <x v="36"/>
    <x v="5"/>
  </r>
  <r>
    <x v="0"/>
    <s v="14412 - Veðurstofa Íslands"/>
    <x v="1"/>
    <n v="0.08"/>
    <n v="540"/>
    <x v="36"/>
    <x v="5"/>
  </r>
  <r>
    <x v="0"/>
    <s v="14412 - Veðurstofa Íslands"/>
    <x v="0"/>
    <n v="1.5"/>
    <n v="415"/>
    <x v="9"/>
    <x v="6"/>
  </r>
  <r>
    <x v="0"/>
    <s v="14412 - Veðurstofa Íslands"/>
    <x v="1"/>
    <n v="0"/>
    <n v="415"/>
    <x v="9"/>
    <x v="6"/>
  </r>
  <r>
    <x v="0"/>
    <s v="14412 - Veðurstofa Íslands"/>
    <x v="0"/>
    <n v="0.31"/>
    <n v="310"/>
    <x v="16"/>
    <x v="3"/>
  </r>
  <r>
    <x v="0"/>
    <s v="14412 - Veðurstofa Íslands"/>
    <x v="1"/>
    <n v="0.49"/>
    <n v="310"/>
    <x v="16"/>
    <x v="3"/>
  </r>
  <r>
    <x v="0"/>
    <s v="14412 - Veðurstofa Íslands"/>
    <x v="0"/>
    <n v="0.08"/>
    <n v="320"/>
    <x v="16"/>
    <x v="3"/>
  </r>
  <r>
    <x v="0"/>
    <s v="14412 - Veðurstofa Íslands"/>
    <x v="1"/>
    <n v="0"/>
    <n v="320"/>
    <x v="16"/>
    <x v="3"/>
  </r>
  <r>
    <x v="0"/>
    <s v="14412 - Veðurstofa Íslands"/>
    <x v="0"/>
    <n v="0.08"/>
    <n v="720"/>
    <x v="59"/>
    <x v="2"/>
  </r>
  <r>
    <x v="0"/>
    <s v="14412 - Veðurstofa Íslands"/>
    <x v="1"/>
    <n v="0"/>
    <n v="720"/>
    <x v="59"/>
    <x v="2"/>
  </r>
  <r>
    <x v="0"/>
    <s v="14412 - Veðurstofa Íslands"/>
    <x v="0"/>
    <n v="0"/>
    <n v="760"/>
    <x v="42"/>
    <x v="2"/>
  </r>
  <r>
    <x v="0"/>
    <s v="14412 - Veðurstofa Íslands"/>
    <x v="1"/>
    <n v="0.08"/>
    <n v="760"/>
    <x v="42"/>
    <x v="2"/>
  </r>
  <r>
    <x v="0"/>
    <s v="14412 - Veðurstofa Íslands"/>
    <x v="0"/>
    <n v="0.08"/>
    <n v="370"/>
    <x v="33"/>
    <x v="3"/>
  </r>
  <r>
    <x v="0"/>
    <s v="14412 - Veðurstofa Íslands"/>
    <x v="1"/>
    <n v="0.56999999999999995"/>
    <n v="370"/>
    <x v="33"/>
    <x v="3"/>
  </r>
  <r>
    <x v="0"/>
    <s v="14412 - Veðurstofa Íslands"/>
    <x v="0"/>
    <n v="1"/>
    <n v="620"/>
    <x v="37"/>
    <x v="1"/>
  </r>
  <r>
    <x v="0"/>
    <s v="14412 - Veðurstofa Íslands"/>
    <x v="1"/>
    <n v="0.08"/>
    <n v="620"/>
    <x v="37"/>
    <x v="1"/>
  </r>
  <r>
    <x v="0"/>
    <s v="14412 - Veðurstofa Íslands"/>
    <x v="0"/>
    <n v="0"/>
    <s v="Erlendis"/>
    <x v="27"/>
    <x v="8"/>
  </r>
  <r>
    <x v="0"/>
    <s v="14412 - Veðurstofa Íslands"/>
    <x v="1"/>
    <n v="1.75"/>
    <s v="Erlendis"/>
    <x v="27"/>
    <x v="8"/>
  </r>
  <r>
    <x v="0"/>
    <s v="14412 - Veðurstofa Íslands"/>
    <x v="0"/>
    <n v="0.5"/>
    <n v="580"/>
    <x v="1"/>
    <x v="1"/>
  </r>
  <r>
    <x v="0"/>
    <s v="14412 - Veðurstofa Íslands"/>
    <x v="1"/>
    <n v="0.86"/>
    <n v="580"/>
    <x v="1"/>
    <x v="1"/>
  </r>
  <r>
    <x v="0"/>
    <s v="14412 - Veðurstofa Íslands"/>
    <x v="0"/>
    <n v="0"/>
    <n v="715"/>
    <x v="23"/>
    <x v="2"/>
  </r>
  <r>
    <x v="0"/>
    <s v="14412 - Veðurstofa Íslands"/>
    <x v="1"/>
    <n v="1"/>
    <n v="715"/>
    <x v="23"/>
    <x v="2"/>
  </r>
  <r>
    <x v="0"/>
    <s v="14412 - Veðurstofa Íslands"/>
    <x v="0"/>
    <n v="0.62"/>
    <n v="740"/>
    <x v="23"/>
    <x v="2"/>
  </r>
  <r>
    <x v="0"/>
    <s v="14412 - Veðurstofa Íslands"/>
    <x v="1"/>
    <n v="0"/>
    <n v="740"/>
    <x v="23"/>
    <x v="2"/>
  </r>
  <r>
    <x v="0"/>
    <s v="14412 - Veðurstofa Íslands"/>
    <x v="0"/>
    <n v="0"/>
    <n v="225"/>
    <x v="15"/>
    <x v="0"/>
  </r>
  <r>
    <x v="0"/>
    <s v="14412 - Veðurstofa Íslands"/>
    <x v="1"/>
    <n v="1"/>
    <n v="225"/>
    <x v="15"/>
    <x v="0"/>
  </r>
  <r>
    <x v="0"/>
    <s v="14412 - Veðurstofa Íslands"/>
    <x v="0"/>
    <n v="2.9"/>
    <n v="210"/>
    <x v="15"/>
    <x v="0"/>
  </r>
  <r>
    <x v="0"/>
    <s v="14412 - Veðurstofa Íslands"/>
    <x v="1"/>
    <n v="0"/>
    <n v="210"/>
    <x v="15"/>
    <x v="0"/>
  </r>
  <r>
    <x v="0"/>
    <s v="14412 - Veðurstofa Íslands"/>
    <x v="0"/>
    <n v="0.08"/>
    <n v="350"/>
    <x v="25"/>
    <x v="3"/>
  </r>
  <r>
    <x v="0"/>
    <s v="14412 - Veðurstofa Íslands"/>
    <x v="1"/>
    <n v="0"/>
    <n v="350"/>
    <x v="25"/>
    <x v="3"/>
  </r>
  <r>
    <x v="0"/>
    <s v="14412 - Veðurstofa Íslands"/>
    <x v="0"/>
    <n v="4"/>
    <n v="220"/>
    <x v="19"/>
    <x v="0"/>
  </r>
  <r>
    <x v="0"/>
    <s v="14412 - Veðurstofa Íslands"/>
    <x v="1"/>
    <n v="2.4"/>
    <n v="220"/>
    <x v="19"/>
    <x v="0"/>
  </r>
  <r>
    <x v="0"/>
    <s v="14412 - Veðurstofa Íslands"/>
    <x v="0"/>
    <n v="0.08"/>
    <n v="530"/>
    <x v="31"/>
    <x v="5"/>
  </r>
  <r>
    <x v="0"/>
    <s v="14412 - Veðurstofa Íslands"/>
    <x v="1"/>
    <n v="0"/>
    <n v="530"/>
    <x v="31"/>
    <x v="5"/>
  </r>
  <r>
    <x v="0"/>
    <s v="14412 - Veðurstofa Íslands"/>
    <x v="0"/>
    <n v="0"/>
    <n v="810"/>
    <x v="17"/>
    <x v="4"/>
  </r>
  <r>
    <x v="0"/>
    <s v="14412 - Veðurstofa Íslands"/>
    <x v="1"/>
    <n v="7.0000000000000007E-2"/>
    <n v="810"/>
    <x v="17"/>
    <x v="4"/>
  </r>
  <r>
    <x v="0"/>
    <s v="14412 - Veðurstofa Íslands"/>
    <x v="0"/>
    <n v="0.08"/>
    <n v="410"/>
    <x v="10"/>
    <x v="6"/>
  </r>
  <r>
    <x v="0"/>
    <s v="14412 - Veðurstofa Íslands"/>
    <x v="1"/>
    <n v="0"/>
    <n v="410"/>
    <x v="10"/>
    <x v="6"/>
  </r>
  <r>
    <x v="0"/>
    <s v="14412 - Veðurstofa Íslands"/>
    <x v="0"/>
    <n v="4"/>
    <n v="400"/>
    <x v="10"/>
    <x v="6"/>
  </r>
  <r>
    <x v="0"/>
    <s v="14412 - Veðurstofa Íslands"/>
    <x v="1"/>
    <n v="1"/>
    <n v="400"/>
    <x v="10"/>
    <x v="6"/>
  </r>
  <r>
    <x v="0"/>
    <s v="14412 - Veðurstofa Íslands"/>
    <x v="0"/>
    <n v="0.08"/>
    <n v="430"/>
    <x v="10"/>
    <x v="6"/>
  </r>
  <r>
    <x v="0"/>
    <s v="14412 - Veðurstofa Íslands"/>
    <x v="1"/>
    <n v="0"/>
    <n v="430"/>
    <x v="10"/>
    <x v="6"/>
  </r>
  <r>
    <x v="0"/>
    <s v="14412 - Veðurstofa Íslands"/>
    <x v="0"/>
    <n v="0"/>
    <n v="470"/>
    <x v="10"/>
    <x v="6"/>
  </r>
  <r>
    <x v="0"/>
    <s v="14412 - Veðurstofa Íslands"/>
    <x v="1"/>
    <n v="0.34"/>
    <n v="470"/>
    <x v="10"/>
    <x v="6"/>
  </r>
  <r>
    <x v="0"/>
    <s v="14412 - Veðurstofa Íslands"/>
    <x v="0"/>
    <n v="7"/>
    <n v="200"/>
    <x v="2"/>
    <x v="0"/>
  </r>
  <r>
    <x v="0"/>
    <s v="14412 - Veðurstofa Íslands"/>
    <x v="1"/>
    <n v="9.8000000000000007"/>
    <n v="200"/>
    <x v="2"/>
    <x v="0"/>
  </r>
  <r>
    <x v="0"/>
    <s v="14412 - Veðurstofa Íslands"/>
    <x v="0"/>
    <n v="0"/>
    <n v="685"/>
    <x v="40"/>
    <x v="1"/>
  </r>
  <r>
    <x v="0"/>
    <s v="14412 - Veðurstofa Íslands"/>
    <x v="1"/>
    <n v="0.51"/>
    <n v="685"/>
    <x v="40"/>
    <x v="1"/>
  </r>
  <r>
    <x v="0"/>
    <s v="14412 - Veðurstofa Íslands"/>
    <x v="0"/>
    <n v="1"/>
    <n v="270"/>
    <x v="26"/>
    <x v="0"/>
  </r>
  <r>
    <x v="0"/>
    <s v="14412 - Veðurstofa Íslands"/>
    <x v="1"/>
    <n v="1.75"/>
    <n v="270"/>
    <x v="26"/>
    <x v="0"/>
  </r>
  <r>
    <x v="0"/>
    <s v="14412 - Veðurstofa Íslands"/>
    <x v="0"/>
    <n v="0.08"/>
    <n v="870"/>
    <x v="38"/>
    <x v="4"/>
  </r>
  <r>
    <x v="0"/>
    <s v="14412 - Veðurstofa Íslands"/>
    <x v="1"/>
    <n v="0"/>
    <n v="870"/>
    <x v="38"/>
    <x v="4"/>
  </r>
  <r>
    <x v="0"/>
    <s v="14412 - Veðurstofa Íslands"/>
    <x v="0"/>
    <n v="0.8"/>
    <n v="640"/>
    <x v="11"/>
    <x v="1"/>
  </r>
  <r>
    <x v="0"/>
    <s v="14412 - Veðurstofa Íslands"/>
    <x v="1"/>
    <n v="7.0000000000000007E-2"/>
    <n v="640"/>
    <x v="11"/>
    <x v="1"/>
  </r>
  <r>
    <x v="0"/>
    <s v="14412 - Veðurstofa Íslands"/>
    <x v="0"/>
    <n v="7.0000000000000007E-2"/>
    <n v="670"/>
    <x v="11"/>
    <x v="1"/>
  </r>
  <r>
    <x v="0"/>
    <s v="14412 - Veðurstofa Íslands"/>
    <x v="1"/>
    <n v="0"/>
    <n v="670"/>
    <x v="11"/>
    <x v="1"/>
  </r>
  <r>
    <x v="0"/>
    <s v="14412 - Veðurstofa Íslands"/>
    <x v="0"/>
    <n v="0.08"/>
    <n v="675"/>
    <x v="11"/>
    <x v="1"/>
  </r>
  <r>
    <x v="0"/>
    <s v="14412 - Veðurstofa Íslands"/>
    <x v="1"/>
    <n v="0"/>
    <n v="675"/>
    <x v="11"/>
    <x v="1"/>
  </r>
  <r>
    <x v="0"/>
    <s v="14412 - Veðurstofa Íslands"/>
    <x v="0"/>
    <n v="0.15"/>
    <n v="860"/>
    <x v="39"/>
    <x v="4"/>
  </r>
  <r>
    <x v="0"/>
    <s v="14412 - Veðurstofa Íslands"/>
    <x v="1"/>
    <n v="0.15"/>
    <n v="860"/>
    <x v="39"/>
    <x v="4"/>
  </r>
  <r>
    <x v="0"/>
    <s v="14412 - Veðurstofa Íslands"/>
    <x v="0"/>
    <n v="7.0000000000000007E-2"/>
    <n v="850"/>
    <x v="49"/>
    <x v="4"/>
  </r>
  <r>
    <x v="0"/>
    <s v="14412 - Veðurstofa Íslands"/>
    <x v="1"/>
    <n v="0.14000000000000001"/>
    <n v="850"/>
    <x v="49"/>
    <x v="4"/>
  </r>
  <r>
    <x v="0"/>
    <s v="14412 - Veðurstofa Íslands"/>
    <x v="0"/>
    <n v="3.6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1"/>
    <n v="230"/>
    <x v="20"/>
    <x v="7"/>
  </r>
  <r>
    <x v="0"/>
    <s v="14412 - Veðurstofa Íslands"/>
    <x v="1"/>
    <n v="0"/>
    <n v="230"/>
    <x v="20"/>
    <x v="7"/>
  </r>
  <r>
    <x v="0"/>
    <s v="14412 - Veðurstofa Íslands"/>
    <x v="0"/>
    <n v="40.82"/>
    <n v="101"/>
    <x v="0"/>
    <x v="0"/>
  </r>
  <r>
    <x v="0"/>
    <s v="14412 - Veðurstofa Íslands"/>
    <x v="1"/>
    <n v="26.35"/>
    <n v="101"/>
    <x v="0"/>
    <x v="0"/>
  </r>
  <r>
    <x v="0"/>
    <s v="14412 - Veðurstofa Íslands"/>
    <x v="0"/>
    <n v="2.8"/>
    <n v="170"/>
    <x v="51"/>
    <x v="0"/>
  </r>
  <r>
    <x v="0"/>
    <s v="14412 - Veðurstofa Íslands"/>
    <x v="1"/>
    <n v="0"/>
    <n v="170"/>
    <x v="51"/>
    <x v="0"/>
  </r>
  <r>
    <x v="0"/>
    <s v="14412 - Veðurstofa Íslands"/>
    <x v="0"/>
    <n v="0"/>
    <n v="710"/>
    <x v="28"/>
    <x v="2"/>
  </r>
  <r>
    <x v="0"/>
    <s v="14412 - Veðurstofa Íslands"/>
    <x v="1"/>
    <n v="0.08"/>
    <n v="710"/>
    <x v="28"/>
    <x v="2"/>
  </r>
  <r>
    <x v="0"/>
    <s v="14412 - Veðurstofa Íslands"/>
    <x v="0"/>
    <n v="0.11"/>
    <n v="880"/>
    <x v="32"/>
    <x v="4"/>
  </r>
  <r>
    <x v="0"/>
    <s v="14412 - Veðurstofa Íslands"/>
    <x v="1"/>
    <n v="0.08"/>
    <n v="880"/>
    <x v="32"/>
    <x v="4"/>
  </r>
  <r>
    <x v="0"/>
    <s v="14412 - Veðurstofa Íslands"/>
    <x v="0"/>
    <n v="0.21"/>
    <n v="660"/>
    <x v="52"/>
    <x v="1"/>
  </r>
  <r>
    <x v="0"/>
    <s v="14412 - Veðurstofa Íslands"/>
    <x v="1"/>
    <n v="0.54"/>
    <n v="660"/>
    <x v="52"/>
    <x v="1"/>
  </r>
  <r>
    <x v="0"/>
    <s v="14412 - Veðurstofa Íslands"/>
    <x v="0"/>
    <n v="0"/>
    <n v="355"/>
    <x v="30"/>
    <x v="3"/>
  </r>
  <r>
    <x v="0"/>
    <s v="14412 - Veðurstofa Íslands"/>
    <x v="1"/>
    <n v="0.34"/>
    <n v="355"/>
    <x v="30"/>
    <x v="3"/>
  </r>
  <r>
    <x v="0"/>
    <s v="14412 - Veðurstofa Íslands"/>
    <x v="0"/>
    <n v="0"/>
    <n v="510"/>
    <x v="35"/>
    <x v="6"/>
  </r>
  <r>
    <x v="0"/>
    <s v="14412 - Veðurstofa Íslands"/>
    <x v="1"/>
    <n v="0.17"/>
    <n v="510"/>
    <x v="35"/>
    <x v="6"/>
  </r>
  <r>
    <x v="0"/>
    <s v="14412 - Veðurstofa Íslands"/>
    <x v="0"/>
    <n v="0"/>
    <n v="340"/>
    <x v="5"/>
    <x v="3"/>
  </r>
  <r>
    <x v="0"/>
    <s v="14412 - Veðurstofa Íslands"/>
    <x v="1"/>
    <n v="1"/>
    <n v="340"/>
    <x v="5"/>
    <x v="3"/>
  </r>
  <r>
    <x v="0"/>
    <s v="14412 - Veðurstofa Íslands"/>
    <x v="0"/>
    <n v="0.63"/>
    <n v="820"/>
    <x v="6"/>
    <x v="4"/>
  </r>
  <r>
    <x v="0"/>
    <s v="14412 - Veðurstofa Íslands"/>
    <x v="1"/>
    <n v="0"/>
    <n v="820"/>
    <x v="6"/>
    <x v="4"/>
  </r>
  <r>
    <x v="0"/>
    <s v="14412 - Veðurstofa Íslands"/>
    <x v="0"/>
    <n v="7.0000000000000007E-2"/>
    <n v="800"/>
    <x v="6"/>
    <x v="4"/>
  </r>
  <r>
    <x v="0"/>
    <s v="14412 - Veðurstofa Íslands"/>
    <x v="1"/>
    <n v="0.71"/>
    <n v="800"/>
    <x v="6"/>
    <x v="4"/>
  </r>
  <r>
    <x v="0"/>
    <s v="14412 - Veðurstofa Íslands"/>
    <x v="0"/>
    <n v="1.08"/>
    <n v="780"/>
    <x v="13"/>
    <x v="4"/>
  </r>
  <r>
    <x v="0"/>
    <s v="14412 - Veðurstofa Íslands"/>
    <x v="1"/>
    <n v="0.08"/>
    <n v="780"/>
    <x v="13"/>
    <x v="4"/>
  </r>
  <r>
    <x v="0"/>
    <s v="14412 - Veðurstofa Íslands"/>
    <x v="0"/>
    <n v="0.08"/>
    <n v="785"/>
    <x v="13"/>
    <x v="4"/>
  </r>
  <r>
    <x v="0"/>
    <s v="14412 - Veðurstofa Íslands"/>
    <x v="1"/>
    <n v="0"/>
    <n v="785"/>
    <x v="13"/>
    <x v="4"/>
  </r>
  <r>
    <x v="0"/>
    <s v="14412 - Veðurstofa Íslands"/>
    <x v="0"/>
    <n v="0"/>
    <n v="550"/>
    <x v="7"/>
    <x v="5"/>
  </r>
  <r>
    <x v="0"/>
    <s v="14412 - Veðurstofa Íslands"/>
    <x v="1"/>
    <n v="0.86"/>
    <n v="550"/>
    <x v="7"/>
    <x v="5"/>
  </r>
  <r>
    <x v="0"/>
    <s v="14412 - Veðurstofa Íslands"/>
    <x v="0"/>
    <n v="0.08"/>
    <n v="551"/>
    <x v="7"/>
    <x v="5"/>
  </r>
  <r>
    <x v="0"/>
    <s v="14412 - Veðurstofa Íslands"/>
    <x v="1"/>
    <n v="0"/>
    <n v="551"/>
    <x v="7"/>
    <x v="5"/>
  </r>
  <r>
    <x v="0"/>
    <s v="14412 - Veðurstofa Íslands"/>
    <x v="0"/>
    <n v="0.08"/>
    <n v="816"/>
    <x v="55"/>
    <x v="4"/>
  </r>
  <r>
    <x v="0"/>
    <s v="14412 - Veðurstofa Íslands"/>
    <x v="1"/>
    <n v="0"/>
    <n v="816"/>
    <x v="55"/>
    <x v="4"/>
  </r>
  <r>
    <x v="0"/>
    <s v="14412 - Veðurstofa Íslands"/>
    <x v="0"/>
    <n v="0.08"/>
    <n v="450"/>
    <x v="34"/>
    <x v="6"/>
  </r>
  <r>
    <x v="0"/>
    <s v="14412 - Veðurstofa Íslands"/>
    <x v="1"/>
    <n v="0.08"/>
    <n v="450"/>
    <x v="34"/>
    <x v="6"/>
  </r>
  <r>
    <x v="0"/>
    <s v="14412 - Veðurstofa Íslands"/>
    <x v="0"/>
    <n v="0.41"/>
    <n v="690"/>
    <x v="56"/>
    <x v="2"/>
  </r>
  <r>
    <x v="0"/>
    <s v="14412 - Veðurstofa Íslands"/>
    <x v="1"/>
    <n v="0"/>
    <n v="690"/>
    <x v="56"/>
    <x v="2"/>
  </r>
  <r>
    <x v="0"/>
    <s v="14412 - Veðurstofa Íslands"/>
    <x v="0"/>
    <n v="0.5"/>
    <n v="645"/>
    <x v="24"/>
    <x v="1"/>
  </r>
  <r>
    <x v="0"/>
    <s v="14412 - Veðurstofa Íslands"/>
    <x v="1"/>
    <n v="0.21"/>
    <n v="645"/>
    <x v="24"/>
    <x v="1"/>
  </r>
  <r>
    <x v="0"/>
    <s v="21210 - Rekstrarfélagið Borgartúni 21"/>
    <x v="1"/>
    <n v="2.15"/>
    <n v="105"/>
    <x v="0"/>
    <x v="0"/>
  </r>
  <r>
    <x v="0"/>
    <s v="21215 - Borgartún 7, fasteign"/>
    <x v="1"/>
    <n v="0.25"/>
    <n v="105"/>
    <x v="0"/>
    <x v="0"/>
  </r>
  <r>
    <x v="0"/>
    <s v="29101 - ÁTVR"/>
    <x v="0"/>
    <n v="3.16"/>
    <n v="300"/>
    <x v="21"/>
    <x v="3"/>
  </r>
  <r>
    <x v="0"/>
    <s v="29101 - ÁTVR"/>
    <x v="0"/>
    <n v="5.28"/>
    <n v="600"/>
    <x v="3"/>
    <x v="1"/>
  </r>
  <r>
    <x v="0"/>
    <s v="29101 - ÁTVR"/>
    <x v="1"/>
    <n v="1.69"/>
    <n v="600"/>
    <x v="3"/>
    <x v="1"/>
  </r>
  <r>
    <x v="0"/>
    <s v="29101 - ÁTVR"/>
    <x v="0"/>
    <n v="1.3"/>
    <n v="540"/>
    <x v="36"/>
    <x v="5"/>
  </r>
  <r>
    <x v="0"/>
    <s v="29101 - ÁTVR"/>
    <x v="0"/>
    <n v="2.08"/>
    <n v="310"/>
    <x v="16"/>
    <x v="3"/>
  </r>
  <r>
    <x v="0"/>
    <s v="29101 - ÁTVR"/>
    <x v="0"/>
    <n v="0.39"/>
    <n v="370"/>
    <x v="33"/>
    <x v="3"/>
  </r>
  <r>
    <x v="0"/>
    <s v="29101 - ÁTVR"/>
    <x v="0"/>
    <n v="1.54"/>
    <n v="620"/>
    <x v="37"/>
    <x v="1"/>
  </r>
  <r>
    <x v="0"/>
    <s v="29101 - ÁTVR"/>
    <x v="0"/>
    <n v="0.39"/>
    <n v="765"/>
    <x v="4"/>
    <x v="2"/>
  </r>
  <r>
    <x v="0"/>
    <s v="29101 - ÁTVR"/>
    <x v="0"/>
    <n v="0.65"/>
    <n v="580"/>
    <x v="1"/>
    <x v="1"/>
  </r>
  <r>
    <x v="0"/>
    <s v="29101 - ÁTVR"/>
    <x v="1"/>
    <n v="0.63"/>
    <n v="580"/>
    <x v="1"/>
    <x v="1"/>
  </r>
  <r>
    <x v="0"/>
    <s v="29101 - ÁTVR"/>
    <x v="0"/>
    <n v="1.41"/>
    <n v="730"/>
    <x v="23"/>
    <x v="2"/>
  </r>
  <r>
    <x v="0"/>
    <s v="29101 - ÁTVR"/>
    <x v="1"/>
    <n v="0.16"/>
    <n v="730"/>
    <x v="23"/>
    <x v="2"/>
  </r>
  <r>
    <x v="0"/>
    <s v="29101 - ÁTVR"/>
    <x v="1"/>
    <n v="0.63"/>
    <n v="740"/>
    <x v="23"/>
    <x v="2"/>
  </r>
  <r>
    <x v="0"/>
    <s v="29101 - ÁTVR"/>
    <x v="0"/>
    <n v="0.36"/>
    <n v="750"/>
    <x v="23"/>
    <x v="2"/>
  </r>
  <r>
    <x v="0"/>
    <s v="29101 - ÁTVR"/>
    <x v="0"/>
    <n v="3.06"/>
    <n v="700"/>
    <x v="18"/>
    <x v="2"/>
  </r>
  <r>
    <x v="0"/>
    <s v="29101 - ÁTVR"/>
    <x v="0"/>
    <n v="1.48"/>
    <n v="240"/>
    <x v="29"/>
    <x v="7"/>
  </r>
  <r>
    <x v="0"/>
    <s v="29101 - ÁTVR"/>
    <x v="0"/>
    <n v="0.37"/>
    <n v="350"/>
    <x v="25"/>
    <x v="3"/>
  </r>
  <r>
    <x v="0"/>
    <s v="29101 - ÁTVR"/>
    <x v="0"/>
    <n v="1.96"/>
    <n v="220"/>
    <x v="19"/>
    <x v="0"/>
  </r>
  <r>
    <x v="0"/>
    <s v="29101 - ÁTVR"/>
    <x v="1"/>
    <n v="3.86"/>
    <n v="220"/>
    <x v="19"/>
    <x v="0"/>
  </r>
  <r>
    <x v="0"/>
    <s v="29101 - ÁTVR"/>
    <x v="0"/>
    <n v="1.47"/>
    <n v="845"/>
    <x v="45"/>
    <x v="4"/>
  </r>
  <r>
    <x v="0"/>
    <s v="29101 - ÁTVR"/>
    <x v="1"/>
    <n v="0.28999999999999998"/>
    <n v="530"/>
    <x v="31"/>
    <x v="5"/>
  </r>
  <r>
    <x v="0"/>
    <s v="29101 - ÁTVR"/>
    <x v="0"/>
    <n v="1.81"/>
    <n v="810"/>
    <x v="17"/>
    <x v="4"/>
  </r>
  <r>
    <x v="0"/>
    <s v="29101 - ÁTVR"/>
    <x v="1"/>
    <n v="0.88"/>
    <n v="810"/>
    <x v="17"/>
    <x v="4"/>
  </r>
  <r>
    <x v="0"/>
    <s v="29101 - ÁTVR"/>
    <x v="0"/>
    <n v="0.01"/>
    <n v="400"/>
    <x v="10"/>
    <x v="6"/>
  </r>
  <r>
    <x v="0"/>
    <s v="29101 - ÁTVR"/>
    <x v="1"/>
    <n v="1.93"/>
    <n v="400"/>
    <x v="10"/>
    <x v="6"/>
  </r>
  <r>
    <x v="0"/>
    <s v="29101 - ÁTVR"/>
    <x v="0"/>
    <n v="2.0099999999999998"/>
    <n v="200"/>
    <x v="2"/>
    <x v="0"/>
  </r>
  <r>
    <x v="0"/>
    <s v="29101 - ÁTVR"/>
    <x v="1"/>
    <n v="4.79"/>
    <n v="200"/>
    <x v="2"/>
    <x v="0"/>
  </r>
  <r>
    <x v="0"/>
    <s v="29101 - ÁTVR"/>
    <x v="0"/>
    <n v="2.33"/>
    <n v="201"/>
    <x v="2"/>
    <x v="0"/>
  </r>
  <r>
    <x v="0"/>
    <s v="29101 - ÁTVR"/>
    <x v="1"/>
    <n v="1.32"/>
    <n v="201"/>
    <x v="2"/>
    <x v="0"/>
  </r>
  <r>
    <x v="0"/>
    <s v="29101 - ÁTVR"/>
    <x v="0"/>
    <n v="0.36"/>
    <n v="680"/>
    <x v="40"/>
    <x v="1"/>
  </r>
  <r>
    <x v="0"/>
    <s v="29101 - ÁTVR"/>
    <x v="0"/>
    <n v="2.76"/>
    <n v="270"/>
    <x v="26"/>
    <x v="0"/>
  </r>
  <r>
    <x v="0"/>
    <s v="29101 - ÁTVR"/>
    <x v="1"/>
    <n v="0.8"/>
    <n v="270"/>
    <x v="26"/>
    <x v="0"/>
  </r>
  <r>
    <x v="0"/>
    <s v="29101 - ÁTVR"/>
    <x v="0"/>
    <n v="0.38"/>
    <n v="870"/>
    <x v="38"/>
    <x v="4"/>
  </r>
  <r>
    <x v="0"/>
    <s v="29101 - ÁTVR"/>
    <x v="0"/>
    <n v="1.44"/>
    <n v="640"/>
    <x v="11"/>
    <x v="1"/>
  </r>
  <r>
    <x v="0"/>
    <s v="29101 - ÁTVR"/>
    <x v="0"/>
    <n v="0.31"/>
    <n v="670"/>
    <x v="11"/>
    <x v="1"/>
  </r>
  <r>
    <x v="0"/>
    <s v="29101 - ÁTVR"/>
    <x v="0"/>
    <n v="0.81"/>
    <n v="860"/>
    <x v="39"/>
    <x v="4"/>
  </r>
  <r>
    <x v="0"/>
    <s v="29101 - ÁTVR"/>
    <x v="1"/>
    <n v="0.7"/>
    <n v="860"/>
    <x v="39"/>
    <x v="4"/>
  </r>
  <r>
    <x v="0"/>
    <s v="29101 - ÁTVR"/>
    <x v="0"/>
    <n v="1.43"/>
    <n v="850"/>
    <x v="49"/>
    <x v="4"/>
  </r>
  <r>
    <x v="0"/>
    <s v="29101 - ÁTVR"/>
    <x v="0"/>
    <n v="2.25"/>
    <n v="260"/>
    <x v="20"/>
    <x v="7"/>
  </r>
  <r>
    <x v="0"/>
    <s v="29101 - ÁTVR"/>
    <x v="1"/>
    <n v="2.65"/>
    <n v="260"/>
    <x v="20"/>
    <x v="7"/>
  </r>
  <r>
    <x v="0"/>
    <s v="29101 - ÁTVR"/>
    <x v="0"/>
    <n v="0.57999999999999996"/>
    <n v="101"/>
    <x v="0"/>
    <x v="0"/>
  </r>
  <r>
    <x v="0"/>
    <s v="29101 - ÁTVR"/>
    <x v="1"/>
    <n v="3.12"/>
    <n v="101"/>
    <x v="0"/>
    <x v="0"/>
  </r>
  <r>
    <x v="0"/>
    <s v="29101 - ÁTVR"/>
    <x v="0"/>
    <n v="2.4700000000000002"/>
    <n v="103"/>
    <x v="0"/>
    <x v="0"/>
  </r>
  <r>
    <x v="0"/>
    <s v="29101 - ÁTVR"/>
    <x v="1"/>
    <n v="4.5199999999999996"/>
    <n v="103"/>
    <x v="0"/>
    <x v="0"/>
  </r>
  <r>
    <x v="0"/>
    <s v="29101 - ÁTVR"/>
    <x v="0"/>
    <n v="4.2"/>
    <n v="104"/>
    <x v="0"/>
    <x v="0"/>
  </r>
  <r>
    <x v="0"/>
    <s v="29101 - ÁTVR"/>
    <x v="1"/>
    <n v="2.78"/>
    <n v="104"/>
    <x v="0"/>
    <x v="0"/>
  </r>
  <r>
    <x v="0"/>
    <s v="29101 - ÁTVR"/>
    <x v="0"/>
    <n v="2.35"/>
    <n v="105"/>
    <x v="0"/>
    <x v="0"/>
  </r>
  <r>
    <x v="0"/>
    <s v="29101 - ÁTVR"/>
    <x v="1"/>
    <n v="1.69"/>
    <n v="105"/>
    <x v="0"/>
    <x v="0"/>
  </r>
  <r>
    <x v="0"/>
    <s v="29101 - ÁTVR"/>
    <x v="0"/>
    <n v="3.73"/>
    <n v="108"/>
    <x v="0"/>
    <x v="0"/>
  </r>
  <r>
    <x v="0"/>
    <s v="29101 - ÁTVR"/>
    <x v="1"/>
    <n v="2.57"/>
    <n v="108"/>
    <x v="0"/>
    <x v="0"/>
  </r>
  <r>
    <x v="0"/>
    <s v="29101 - ÁTVR"/>
    <x v="0"/>
    <n v="1.3"/>
    <n v="109"/>
    <x v="0"/>
    <x v="0"/>
  </r>
  <r>
    <x v="0"/>
    <s v="29101 - ÁTVR"/>
    <x v="1"/>
    <n v="3.05"/>
    <n v="109"/>
    <x v="0"/>
    <x v="0"/>
  </r>
  <r>
    <x v="0"/>
    <s v="29101 - ÁTVR"/>
    <x v="0"/>
    <n v="31.67"/>
    <n v="110"/>
    <x v="0"/>
    <x v="0"/>
  </r>
  <r>
    <x v="0"/>
    <s v="29101 - ÁTVR"/>
    <x v="1"/>
    <n v="64.680000000000007"/>
    <n v="110"/>
    <x v="0"/>
    <x v="0"/>
  </r>
  <r>
    <x v="0"/>
    <s v="29101 - ÁTVR"/>
    <x v="0"/>
    <n v="0.48"/>
    <n v="170"/>
    <x v="51"/>
    <x v="0"/>
  </r>
  <r>
    <x v="0"/>
    <s v="29101 - ÁTVR"/>
    <x v="1"/>
    <n v="3.89"/>
    <n v="170"/>
    <x v="51"/>
    <x v="0"/>
  </r>
  <r>
    <x v="0"/>
    <s v="29101 - ÁTVR"/>
    <x v="0"/>
    <n v="0.38"/>
    <n v="710"/>
    <x v="28"/>
    <x v="2"/>
  </r>
  <r>
    <x v="0"/>
    <s v="29101 - ÁTVR"/>
    <x v="0"/>
    <n v="0.46"/>
    <n v="880"/>
    <x v="32"/>
    <x v="4"/>
  </r>
  <r>
    <x v="0"/>
    <s v="29101 - ÁTVR"/>
    <x v="0"/>
    <n v="1.28"/>
    <n v="355"/>
    <x v="30"/>
    <x v="3"/>
  </r>
  <r>
    <x v="0"/>
    <s v="29101 - ÁTVR"/>
    <x v="0"/>
    <n v="0.24"/>
    <n v="510"/>
    <x v="35"/>
    <x v="6"/>
  </r>
  <r>
    <x v="0"/>
    <s v="29101 - ÁTVR"/>
    <x v="0"/>
    <n v="0.81"/>
    <n v="340"/>
    <x v="5"/>
    <x v="3"/>
  </r>
  <r>
    <x v="0"/>
    <s v="29101 - ÁTVR"/>
    <x v="0"/>
    <n v="6.84"/>
    <n v="800"/>
    <x v="6"/>
    <x v="4"/>
  </r>
  <r>
    <x v="0"/>
    <s v="29101 - ÁTVR"/>
    <x v="1"/>
    <n v="1"/>
    <n v="800"/>
    <x v="6"/>
    <x v="4"/>
  </r>
  <r>
    <x v="0"/>
    <s v="29101 - ÁTVR"/>
    <x v="0"/>
    <n v="1.48"/>
    <n v="780"/>
    <x v="13"/>
    <x v="4"/>
  </r>
  <r>
    <x v="0"/>
    <s v="29101 - ÁTVR"/>
    <x v="0"/>
    <n v="1.25"/>
    <n v="550"/>
    <x v="7"/>
    <x v="5"/>
  </r>
  <r>
    <x v="0"/>
    <s v="29101 - ÁTVR"/>
    <x v="1"/>
    <n v="1"/>
    <n v="550"/>
    <x v="7"/>
    <x v="5"/>
  </r>
  <r>
    <x v="0"/>
    <s v="29101 - ÁTVR"/>
    <x v="0"/>
    <n v="0.41"/>
    <n v="815"/>
    <x v="55"/>
    <x v="4"/>
  </r>
  <r>
    <x v="0"/>
    <s v="29101 - ÁTVR"/>
    <x v="0"/>
    <n v="3.37"/>
    <n v="900"/>
    <x v="22"/>
    <x v="4"/>
  </r>
  <r>
    <x v="0"/>
    <s v="29101 - ÁTVR"/>
    <x v="0"/>
    <n v="1.25"/>
    <n v="450"/>
    <x v="34"/>
    <x v="6"/>
  </r>
  <r>
    <x v="0"/>
    <s v="29101 - ÁTVR"/>
    <x v="0"/>
    <n v="0.38"/>
    <n v="690"/>
    <x v="56"/>
    <x v="2"/>
  </r>
  <r>
    <x v="0"/>
    <s v="29101 - ÁTVR"/>
    <x v="1"/>
    <n v="0.02"/>
    <n v="690"/>
    <x v="56"/>
    <x v="2"/>
  </r>
  <r>
    <x v="0"/>
    <s v="34101 - Íslenskar orkurannsóknir"/>
    <x v="0"/>
    <n v="2"/>
    <n v="602"/>
    <x v="3"/>
    <x v="1"/>
  </r>
  <r>
    <x v="0"/>
    <s v="34101 - Íslenskar orkurannsóknir"/>
    <x v="1"/>
    <n v="4"/>
    <n v="602"/>
    <x v="3"/>
    <x v="1"/>
  </r>
  <r>
    <x v="0"/>
    <s v="34101 - Íslenskar orkurannsóknir"/>
    <x v="0"/>
    <n v="19.8"/>
    <n v="108"/>
    <x v="0"/>
    <x v="0"/>
  </r>
  <r>
    <x v="0"/>
    <s v="34101 - Íslenskar orkurannsóknir"/>
    <x v="1"/>
    <n v="41.42"/>
    <n v="108"/>
    <x v="0"/>
    <x v="0"/>
  </r>
  <r>
    <x v="0"/>
    <s v="48201 - Íbúðalánasjóður"/>
    <x v="0"/>
    <n v="42.85"/>
    <n v="105"/>
    <x v="0"/>
    <x v="0"/>
  </r>
  <r>
    <x v="0"/>
    <s v="48201 - Íbúðalánasjóður"/>
    <x v="1"/>
    <n v="35.24"/>
    <n v="105"/>
    <x v="0"/>
    <x v="0"/>
  </r>
  <r>
    <x v="0"/>
    <s v="48201 - Íbúðalánasjóður"/>
    <x v="0"/>
    <n v="13.85"/>
    <n v="550"/>
    <x v="7"/>
    <x v="5"/>
  </r>
  <r>
    <x v="0"/>
    <s v="48201 - Íbúðalánasjóður"/>
    <x v="1"/>
    <n v="4"/>
    <n v="550"/>
    <x v="7"/>
    <x v="5"/>
  </r>
  <r>
    <x v="0"/>
    <s v="6702 - Þjóðkirkjan"/>
    <x v="0"/>
    <n v="0"/>
    <n v="810"/>
    <x v="17"/>
    <x v="4"/>
  </r>
  <r>
    <x v="0"/>
    <s v="6702 - Þjóðkirkjan"/>
    <x v="0"/>
    <n v="0"/>
    <n v="870"/>
    <x v="38"/>
    <x v="4"/>
  </r>
  <r>
    <x v="0"/>
    <s v="6703 - Þjóðkirkjan"/>
    <x v="1"/>
    <n v="1"/>
    <n v="810"/>
    <x v="17"/>
    <x v="4"/>
  </r>
  <r>
    <x v="0"/>
    <s v="6703 - Þjóðkirkjan"/>
    <x v="1"/>
    <n v="1"/>
    <n v="870"/>
    <x v="38"/>
    <x v="4"/>
  </r>
  <r>
    <x v="0"/>
    <s v="6704 - Þjóðkirkjan"/>
    <x v="0"/>
    <n v="0"/>
    <n v="880"/>
    <x v="32"/>
    <x v="4"/>
  </r>
  <r>
    <x v="0"/>
    <s v="6704 - Þjóðkirkjan"/>
    <x v="0"/>
    <n v="0"/>
    <n v="820"/>
    <x v="6"/>
    <x v="4"/>
  </r>
  <r>
    <x v="0"/>
    <s v="6704 - Þjóðkirkjan"/>
    <x v="0"/>
    <n v="0"/>
    <n v="900"/>
    <x v="22"/>
    <x v="4"/>
  </r>
  <r>
    <x v="0"/>
    <s v="6705 - Þjóðkirkjan"/>
    <x v="1"/>
    <n v="1"/>
    <n v="880"/>
    <x v="32"/>
    <x v="4"/>
  </r>
  <r>
    <x v="0"/>
    <s v="6705 - Þjóðkirkjan"/>
    <x v="1"/>
    <n v="1"/>
    <n v="820"/>
    <x v="6"/>
    <x v="4"/>
  </r>
  <r>
    <x v="0"/>
    <s v="6705 - Þjóðkirkjan"/>
    <x v="1"/>
    <n v="2"/>
    <n v="900"/>
    <x v="22"/>
    <x v="4"/>
  </r>
  <r>
    <x v="0"/>
    <s v="88374 - LSH Verkefni"/>
    <x v="0"/>
    <n v="2.38"/>
    <n v="101"/>
    <x v="0"/>
    <x v="0"/>
  </r>
  <r>
    <x v="0"/>
    <s v="88374 - LSH Verkefni"/>
    <x v="1"/>
    <n v="0.6"/>
    <n v="101"/>
    <x v="0"/>
    <x v="0"/>
  </r>
  <r>
    <x v="0"/>
    <s v="88374 - LSH Verkefni"/>
    <x v="0"/>
    <n v="8.64"/>
    <n v="108"/>
    <x v="0"/>
    <x v="0"/>
  </r>
  <r>
    <x v="0"/>
    <s v="88374 - LSH Verkefni"/>
    <x v="1"/>
    <n v="1"/>
    <n v="108"/>
    <x v="0"/>
    <x v="0"/>
  </r>
  <r>
    <x v="1"/>
    <s v="Ás/Ásbyrgi, Hveragerði"/>
    <x v="0"/>
    <n v="74"/>
    <n v="810"/>
    <x v="17"/>
    <x v="4"/>
  </r>
  <r>
    <x v="1"/>
    <s v="Ás/Ásbyrgi, Hveragerði"/>
    <x v="1"/>
    <n v="15"/>
    <n v="810"/>
    <x v="17"/>
    <x v="4"/>
  </r>
  <r>
    <x v="1"/>
    <s v="Barmahlíð, Reykhólum"/>
    <x v="0"/>
    <n v="9"/>
    <n v="380"/>
    <x v="50"/>
    <x v="6"/>
  </r>
  <r>
    <x v="1"/>
    <s v="Barmahlíð, Reykhólum"/>
    <x v="1"/>
    <n v="0"/>
    <n v="380"/>
    <x v="50"/>
    <x v="6"/>
  </r>
  <r>
    <x v="0"/>
    <s v="Byggðastofnun"/>
    <x v="1"/>
    <n v="1"/>
    <n v="640"/>
    <x v="11"/>
    <x v="1"/>
  </r>
  <r>
    <x v="0"/>
    <s v="Byggðastofnun"/>
    <x v="0"/>
    <n v="1"/>
    <n v="101"/>
    <x v="0"/>
    <x v="0"/>
  </r>
  <r>
    <x v="0"/>
    <s v="Byggðastofnun"/>
    <x v="0"/>
    <n v="10"/>
    <n v="550"/>
    <x v="7"/>
    <x v="5"/>
  </r>
  <r>
    <x v="0"/>
    <s v="Byggðastofnun"/>
    <x v="1"/>
    <n v="11"/>
    <n v="550"/>
    <x v="7"/>
    <x v="5"/>
  </r>
  <r>
    <x v="1"/>
    <s v="Dagvist og endurhæfingastöð MS-sjúklinga"/>
    <x v="0"/>
    <n v="14.55"/>
    <n v="103"/>
    <x v="0"/>
    <x v="0"/>
  </r>
  <r>
    <x v="1"/>
    <s v="Dagvist og endurhæfingastöð MS-sjúklinga"/>
    <x v="1"/>
    <n v="0"/>
    <n v="103"/>
    <x v="0"/>
    <x v="0"/>
  </r>
  <r>
    <x v="1"/>
    <s v="Dalbær, Dalvík"/>
    <x v="0"/>
    <n v="29"/>
    <n v="620"/>
    <x v="37"/>
    <x v="1"/>
  </r>
  <r>
    <x v="1"/>
    <s v="Dalbær, Dalvík"/>
    <x v="1"/>
    <n v="4"/>
    <n v="620"/>
    <x v="37"/>
    <x v="1"/>
  </r>
  <r>
    <x v="1"/>
    <s v="Drafnarhús"/>
    <x v="0"/>
    <n v="5.5"/>
    <n v="220"/>
    <x v="19"/>
    <x v="0"/>
  </r>
  <r>
    <x v="1"/>
    <s v="Drafnarhús"/>
    <x v="1"/>
    <n v="0"/>
    <n v="220"/>
    <x v="19"/>
    <x v="0"/>
  </r>
  <r>
    <x v="1"/>
    <s v="Dvalarheimil aldraðra Stykkishólmi"/>
    <x v="0"/>
    <n v="16.100000000000001"/>
    <n v="340"/>
    <x v="5"/>
    <x v="3"/>
  </r>
  <r>
    <x v="1"/>
    <s v="Dvalarheimil aldraðra Stykkishólmi"/>
    <x v="1"/>
    <n v="0.8"/>
    <n v="340"/>
    <x v="5"/>
    <x v="3"/>
  </r>
  <r>
    <x v="1"/>
    <s v="Dvalarheimili aldraðra (Brákarhlíð) Borgarnesi"/>
    <x v="0"/>
    <n v="43.4"/>
    <n v="310"/>
    <x v="16"/>
    <x v="3"/>
  </r>
  <r>
    <x v="1"/>
    <s v="Dvalarheimili aldraðra (Brákarhlíð) Borgarnesi"/>
    <x v="1"/>
    <n v="2.9"/>
    <n v="310"/>
    <x v="16"/>
    <x v="3"/>
  </r>
  <r>
    <x v="1"/>
    <s v="Fellaskjól, Grundarfirði"/>
    <x v="0"/>
    <n v="9.6999999999999993"/>
    <n v="350"/>
    <x v="25"/>
    <x v="3"/>
  </r>
  <r>
    <x v="1"/>
    <s v="Fellaskjól, Grundarfirði"/>
    <x v="1"/>
    <n v="0.8"/>
    <n v="350"/>
    <x v="25"/>
    <x v="3"/>
  </r>
  <r>
    <x v="1"/>
    <s v="Fellsendi, Búðardal"/>
    <x v="0"/>
    <n v="18"/>
    <n v="371"/>
    <x v="33"/>
    <x v="3"/>
  </r>
  <r>
    <x v="1"/>
    <s v="Fellsendi, Búðardal"/>
    <x v="1"/>
    <n v="6.28"/>
    <n v="371"/>
    <x v="33"/>
    <x v="3"/>
  </r>
  <r>
    <x v="1"/>
    <s v="Fríðuhús"/>
    <x v="0"/>
    <n v="6.3"/>
    <n v="104"/>
    <x v="0"/>
    <x v="0"/>
  </r>
  <r>
    <x v="1"/>
    <s v="Fríðuhús"/>
    <x v="1"/>
    <n v="0"/>
    <n v="104"/>
    <x v="0"/>
    <x v="0"/>
  </r>
  <r>
    <x v="1"/>
    <s v="Grund, Reykjavik"/>
    <x v="0"/>
    <n v="152.55000000000001"/>
    <n v="101"/>
    <x v="0"/>
    <x v="0"/>
  </r>
  <r>
    <x v="1"/>
    <s v="Grund, Reykjavik"/>
    <x v="1"/>
    <n v="34.25"/>
    <n v="101"/>
    <x v="0"/>
    <x v="0"/>
  </r>
  <r>
    <x v="0"/>
    <s v="Happdrætti Háskóla Íslands"/>
    <x v="0"/>
    <n v="9.9"/>
    <n v="101"/>
    <x v="0"/>
    <x v="0"/>
  </r>
  <r>
    <x v="0"/>
    <s v="Happdrætti Háskóla Íslands"/>
    <x v="1"/>
    <n v="11.5"/>
    <n v="101"/>
    <x v="0"/>
    <x v="0"/>
  </r>
  <r>
    <x v="1"/>
    <s v="Háskólinn á Bifröst"/>
    <x v="0"/>
    <n v="19.5"/>
    <n v="311"/>
    <x v="16"/>
    <x v="3"/>
  </r>
  <r>
    <x v="1"/>
    <s v="Háskólinn á Bifröst"/>
    <x v="1"/>
    <n v="33.1"/>
    <n v="311"/>
    <x v="16"/>
    <x v="3"/>
  </r>
  <r>
    <x v="1"/>
    <s v="Háskólinn á Bifröst"/>
    <x v="0"/>
    <n v="2"/>
    <n v="101"/>
    <x v="0"/>
    <x v="0"/>
  </r>
  <r>
    <x v="1"/>
    <s v="Háskólinn á Bifröst"/>
    <x v="1"/>
    <n v="4.5"/>
    <n v="101"/>
    <x v="0"/>
    <x v="0"/>
  </r>
  <r>
    <x v="1"/>
    <s v="Háskólinn í Reykjavík"/>
    <x v="0"/>
    <n v="111.5"/>
    <n v="101"/>
    <x v="0"/>
    <x v="0"/>
  </r>
  <r>
    <x v="1"/>
    <s v="Háskólinn í Reykjavík"/>
    <x v="1"/>
    <n v="130"/>
    <n v="101"/>
    <x v="0"/>
    <x v="0"/>
  </r>
  <r>
    <x v="1"/>
    <s v="Tækniskólinn"/>
    <x v="0"/>
    <n v="88.1"/>
    <n v="101"/>
    <x v="0"/>
    <x v="0"/>
  </r>
  <r>
    <x v="1"/>
    <s v="Tækniskólinn"/>
    <x v="1"/>
    <n v="101.07"/>
    <n v="101"/>
    <x v="0"/>
    <x v="0"/>
  </r>
  <r>
    <x v="1"/>
    <s v="Heilbrigðisstofnun Hornafirði (með öldrunarþjónustunni)"/>
    <x v="0"/>
    <n v="43.2"/>
    <n v="780"/>
    <x v="13"/>
    <x v="4"/>
  </r>
  <r>
    <x v="1"/>
    <s v="Heilbrigðisstofnun Hornafirði (með öldrunarþjónustunni)"/>
    <x v="1"/>
    <n v="4.9000000000000004"/>
    <n v="780"/>
    <x v="13"/>
    <x v="4"/>
  </r>
  <r>
    <x v="1"/>
    <s v="Heilsugæslustöðin í Salahverfi í Kópavogi"/>
    <x v="0"/>
    <n v="15.5"/>
    <n v="201"/>
    <x v="2"/>
    <x v="0"/>
  </r>
  <r>
    <x v="1"/>
    <s v="Heilsugæslustöðin í Salahverfi í Kópavogi"/>
    <x v="1"/>
    <n v="6"/>
    <n v="201"/>
    <x v="2"/>
    <x v="0"/>
  </r>
  <r>
    <x v="1"/>
    <s v="Heilsugæslustöðin Lágmúla í Reykjavík"/>
    <x v="0"/>
    <n v="11.6"/>
    <n v="108"/>
    <x v="0"/>
    <x v="0"/>
  </r>
  <r>
    <x v="1"/>
    <s v="Heilsugæslustöðin Lágmúla í Reykjavík"/>
    <x v="1"/>
    <n v="4"/>
    <n v="108"/>
    <x v="0"/>
    <x v="0"/>
  </r>
  <r>
    <x v="1"/>
    <s v="Heilsustofnun Náttúrulækningafélags Íslands"/>
    <x v="0"/>
    <n v="56.43"/>
    <n v="810"/>
    <x v="17"/>
    <x v="4"/>
  </r>
  <r>
    <x v="1"/>
    <s v="Heilsustofnun Náttúrulækningafélags Íslands"/>
    <x v="1"/>
    <n v="17.62"/>
    <n v="810"/>
    <x v="17"/>
    <x v="4"/>
  </r>
  <r>
    <x v="1"/>
    <s v="Hjallatún, Vík"/>
    <x v="0"/>
    <n v="13.25"/>
    <n v="870"/>
    <x v="38"/>
    <x v="4"/>
  </r>
  <r>
    <x v="1"/>
    <s v="Hjallatún, Vík"/>
    <x v="1"/>
    <n v="1"/>
    <n v="870"/>
    <x v="38"/>
    <x v="4"/>
  </r>
  <r>
    <x v="1"/>
    <s v="Hjúkrunarheimilið Droplaugarstöðum + Foldabær"/>
    <x v="0"/>
    <n v="91.1"/>
    <n v="105"/>
    <x v="0"/>
    <x v="0"/>
  </r>
  <r>
    <x v="1"/>
    <s v="Hjúkrunarheimilið Droplaugarstöðum + Foldabær"/>
    <x v="1"/>
    <n v="9.1"/>
    <n v="105"/>
    <x v="0"/>
    <x v="0"/>
  </r>
  <r>
    <x v="1"/>
    <s v="Hjúkrunarheimilið Eir"/>
    <x v="0"/>
    <n v="200.91"/>
    <n v="112"/>
    <x v="0"/>
    <x v="0"/>
  </r>
  <r>
    <x v="1"/>
    <s v="Hjúkrunarheimilið Eir"/>
    <x v="1"/>
    <n v="37.83"/>
    <n v="112"/>
    <x v="0"/>
    <x v="0"/>
  </r>
  <r>
    <x v="1"/>
    <s v="Hjúkrunarheimilið Hamrar, Mosfellsbæ"/>
    <x v="0"/>
    <n v="27.92"/>
    <n v="270"/>
    <x v="26"/>
    <x v="0"/>
  </r>
  <r>
    <x v="1"/>
    <s v="Hjúkrunarheimilið Hamrar, Mosfellsbæ"/>
    <x v="1"/>
    <n v="2.68"/>
    <n v="270"/>
    <x v="26"/>
    <x v="0"/>
  </r>
  <r>
    <x v="1"/>
    <s v="Hjúkrunarheimilið Hornbrekka, Ólafsfirði"/>
    <x v="0"/>
    <n v="21.03"/>
    <n v="625"/>
    <x v="1"/>
    <x v="1"/>
  </r>
  <r>
    <x v="1"/>
    <s v="Hjúkrunarheimilið Hornbrekka, Ólafsfirði"/>
    <x v="1"/>
    <n v="2"/>
    <n v="625"/>
    <x v="1"/>
    <x v="1"/>
  </r>
  <r>
    <x v="1"/>
    <s v="Hjúkrunarheimilið Hulduhlíð, Eskifirði"/>
    <x v="0"/>
    <n v="20.68"/>
    <n v="735"/>
    <x v="23"/>
    <x v="2"/>
  </r>
  <r>
    <x v="1"/>
    <s v="Hjúkrunarheimilið Hulduhlíð, Eskifirði"/>
    <x v="1"/>
    <n v="1.2"/>
    <n v="735"/>
    <x v="23"/>
    <x v="2"/>
  </r>
  <r>
    <x v="1"/>
    <s v="Hjúkrunarheimilið Ísafold, Garðabæ"/>
    <x v="0"/>
    <n v="72.599999999999994"/>
    <n v="210"/>
    <x v="15"/>
    <x v="0"/>
  </r>
  <r>
    <x v="1"/>
    <s v="Hjúkrunarheimilið Ísafold, Garðabæ"/>
    <x v="1"/>
    <n v="5.3"/>
    <n v="210"/>
    <x v="15"/>
    <x v="0"/>
  </r>
  <r>
    <x v="1"/>
    <s v="Hjúkrunarheimilið Lundur, Hellu"/>
    <x v="0"/>
    <n v="33"/>
    <n v="850"/>
    <x v="49"/>
    <x v="4"/>
  </r>
  <r>
    <x v="1"/>
    <s v="Hjúkrunarheimilið Lundur, Hellu"/>
    <x v="1"/>
    <n v="0"/>
    <n v="850"/>
    <x v="49"/>
    <x v="4"/>
  </r>
  <r>
    <x v="1"/>
    <s v="Hjúkrunarheimilið Naust, Þórshöfn"/>
    <x v="0"/>
    <n v="7.4"/>
    <n v="680"/>
    <x v="40"/>
    <x v="1"/>
  </r>
  <r>
    <x v="1"/>
    <s v="Hjúkrunarheimilið Naust, Þórshöfn"/>
    <x v="1"/>
    <n v="0"/>
    <n v="680"/>
    <x v="40"/>
    <x v="1"/>
  </r>
  <r>
    <x v="1"/>
    <s v="Hjúkrunarheimilið Nesvellir, Reykjanesbæ (rekið af Hrafnistu)"/>
    <x v="0"/>
    <n v="65.599999999999994"/>
    <n v="260"/>
    <x v="20"/>
    <x v="7"/>
  </r>
  <r>
    <x v="1"/>
    <s v="Hjúkrunarheimilið Nesvellir, Reykjanesbæ (rekið af Hrafnistu)"/>
    <x v="1"/>
    <n v="3"/>
    <n v="260"/>
    <x v="20"/>
    <x v="7"/>
  </r>
  <r>
    <x v="1"/>
    <s v="Hrafnista Hlévangur Reykjanesbæ"/>
    <x v="0"/>
    <n v="27.7"/>
    <n v="230"/>
    <x v="20"/>
    <x v="7"/>
  </r>
  <r>
    <x v="1"/>
    <s v="Hrafnista Hlévangur Reykjanesbæ"/>
    <x v="1"/>
    <n v="1"/>
    <n v="230"/>
    <x v="20"/>
    <x v="7"/>
  </r>
  <r>
    <x v="1"/>
    <s v="Hjúkrunarheimilið Skjól"/>
    <x v="0"/>
    <n v="86.28"/>
    <n v="104"/>
    <x v="0"/>
    <x v="0"/>
  </r>
  <r>
    <x v="1"/>
    <s v="Hjúkrunarheimilið Skjól"/>
    <x v="1"/>
    <n v="5.82"/>
    <n v="104"/>
    <x v="0"/>
    <x v="0"/>
  </r>
  <r>
    <x v="1"/>
    <s v="Hjúkrunarheimilið Skógarbær"/>
    <x v="0"/>
    <n v="88.3"/>
    <n v="109"/>
    <x v="0"/>
    <x v="0"/>
  </r>
  <r>
    <x v="1"/>
    <s v="Hjúkrunarheimilið Skógarbær"/>
    <x v="1"/>
    <n v="95.8"/>
    <n v="109"/>
    <x v="0"/>
    <x v="0"/>
  </r>
  <r>
    <x v="1"/>
    <s v="Hlaðgerðarkot"/>
    <x v="0"/>
    <n v="3.8"/>
    <n v="271"/>
    <x v="26"/>
    <x v="0"/>
  </r>
  <r>
    <x v="1"/>
    <s v="Hlaðgerðarkot"/>
    <x v="1"/>
    <n v="6"/>
    <n v="271"/>
    <x v="26"/>
    <x v="0"/>
  </r>
  <r>
    <x v="1"/>
    <s v="Hlein"/>
    <x v="0"/>
    <n v="13.06"/>
    <n v="270"/>
    <x v="26"/>
    <x v="0"/>
  </r>
  <r>
    <x v="1"/>
    <s v="Hlein"/>
    <x v="1"/>
    <n v="0.3"/>
    <n v="270"/>
    <x v="26"/>
    <x v="0"/>
  </r>
  <r>
    <x v="1"/>
    <s v="Hlíðarbær, Reykjavík"/>
    <x v="0"/>
    <n v="5.57"/>
    <n v="105"/>
    <x v="0"/>
    <x v="0"/>
  </r>
  <r>
    <x v="1"/>
    <s v="Hlíðarbær, Reykjavík"/>
    <x v="1"/>
    <n v="1"/>
    <n v="105"/>
    <x v="0"/>
    <x v="0"/>
  </r>
  <r>
    <x v="1"/>
    <s v="Hrafnista, Hafnarfirði"/>
    <x v="0"/>
    <n v="168"/>
    <n v="220"/>
    <x v="19"/>
    <x v="0"/>
  </r>
  <r>
    <x v="1"/>
    <s v="Hrafnista, Hafnarfirði"/>
    <x v="1"/>
    <n v="11"/>
    <n v="220"/>
    <x v="19"/>
    <x v="0"/>
  </r>
  <r>
    <x v="1"/>
    <s v="Hrafnista, Kópavogi"/>
    <x v="0"/>
    <n v="51"/>
    <n v="202"/>
    <x v="2"/>
    <x v="0"/>
  </r>
  <r>
    <x v="1"/>
    <s v="Hrafnista, Kópavogi"/>
    <x v="1"/>
    <n v="2"/>
    <n v="202"/>
    <x v="2"/>
    <x v="0"/>
  </r>
  <r>
    <x v="1"/>
    <s v="Hrafnista, Reykjavík"/>
    <x v="0"/>
    <n v="197"/>
    <n v="104"/>
    <x v="0"/>
    <x v="0"/>
  </r>
  <r>
    <x v="1"/>
    <s v="Hrafnista, Reykjavík"/>
    <x v="1"/>
    <n v="35"/>
    <n v="104"/>
    <x v="0"/>
    <x v="0"/>
  </r>
  <r>
    <x v="1"/>
    <s v="Hraunbúðir, Vestmannaeyjum"/>
    <x v="0"/>
    <n v="21.45"/>
    <n v="900"/>
    <x v="22"/>
    <x v="4"/>
  </r>
  <r>
    <x v="1"/>
    <s v="Hraunbúðir, Vestmannaeyjum"/>
    <x v="1"/>
    <n v="2"/>
    <n v="900"/>
    <x v="22"/>
    <x v="4"/>
  </r>
  <r>
    <x v="0"/>
    <s v="Hússtjórnaskólinn Hallormsstað"/>
    <x v="0"/>
    <n v="7"/>
    <n v="701"/>
    <x v="18"/>
    <x v="2"/>
  </r>
  <r>
    <x v="0"/>
    <s v="Hússtjórnaskólinn Hallormsstað"/>
    <x v="1"/>
    <n v="0"/>
    <n v="701"/>
    <x v="18"/>
    <x v="2"/>
  </r>
  <r>
    <x v="0"/>
    <s v="Hússtjórnaskólinn í Reykjavík"/>
    <x v="0"/>
    <n v="4"/>
    <n v="101"/>
    <x v="0"/>
    <x v="0"/>
  </r>
  <r>
    <x v="0"/>
    <s v="Hússtjórnaskólinn í Reykjavík"/>
    <x v="1"/>
    <n v="0"/>
    <n v="101"/>
    <x v="0"/>
    <x v="0"/>
  </r>
  <r>
    <x v="1"/>
    <s v="Höfði, Akranesi"/>
    <x v="0"/>
    <n v="62.01"/>
    <n v="300"/>
    <x v="21"/>
    <x v="3"/>
  </r>
  <r>
    <x v="1"/>
    <s v="Höfði, Akranesi"/>
    <x v="1"/>
    <n v="5"/>
    <n v="300"/>
    <x v="21"/>
    <x v="3"/>
  </r>
  <r>
    <x v="0"/>
    <s v="Isavia"/>
    <x v="0"/>
    <n v="2.5"/>
    <n v="600"/>
    <x v="3"/>
    <x v="1"/>
  </r>
  <r>
    <x v="0"/>
    <s v="Isavia"/>
    <x v="1"/>
    <n v="2.5"/>
    <n v="600"/>
    <x v="3"/>
    <x v="1"/>
  </r>
  <r>
    <x v="0"/>
    <s v="Isavia"/>
    <x v="0"/>
    <n v="2"/>
    <n v="600"/>
    <x v="3"/>
    <x v="1"/>
  </r>
  <r>
    <x v="0"/>
    <s v="Isavia"/>
    <x v="1"/>
    <n v="16.149999999999999"/>
    <n v="600"/>
    <x v="3"/>
    <x v="1"/>
  </r>
  <r>
    <x v="0"/>
    <s v="Isavia"/>
    <x v="0"/>
    <n v="0.24"/>
    <n v="611"/>
    <x v="3"/>
    <x v="1"/>
  </r>
  <r>
    <x v="0"/>
    <s v="Isavia"/>
    <x v="1"/>
    <n v="1"/>
    <n v="611"/>
    <x v="3"/>
    <x v="1"/>
  </r>
  <r>
    <x v="0"/>
    <s v="Isavia"/>
    <x v="0"/>
    <n v="1"/>
    <n v="524"/>
    <x v="58"/>
    <x v="6"/>
  </r>
  <r>
    <x v="0"/>
    <s v="Isavia"/>
    <x v="1"/>
    <n v="0"/>
    <n v="524"/>
    <x v="58"/>
    <x v="6"/>
  </r>
  <r>
    <x v="0"/>
    <s v="Isavia"/>
    <x v="0"/>
    <n v="0"/>
    <n v="700"/>
    <x v="18"/>
    <x v="2"/>
  </r>
  <r>
    <x v="0"/>
    <s v="Isavia"/>
    <x v="1"/>
    <n v="20"/>
    <n v="700"/>
    <x v="18"/>
    <x v="2"/>
  </r>
  <r>
    <x v="0"/>
    <s v="Isavia"/>
    <x v="0"/>
    <n v="1"/>
    <n v="400"/>
    <x v="10"/>
    <x v="6"/>
  </r>
  <r>
    <x v="0"/>
    <s v="Isavia"/>
    <x v="1"/>
    <n v="4"/>
    <n v="400"/>
    <x v="10"/>
    <x v="6"/>
  </r>
  <r>
    <x v="0"/>
    <s v="Isavia"/>
    <x v="0"/>
    <n v="0"/>
    <n v="640"/>
    <x v="11"/>
    <x v="1"/>
  </r>
  <r>
    <x v="0"/>
    <s v="Isavia"/>
    <x v="1"/>
    <n v="1"/>
    <n v="640"/>
    <x v="11"/>
    <x v="1"/>
  </r>
  <r>
    <x v="0"/>
    <s v="Isavia"/>
    <x v="0"/>
    <n v="97.2"/>
    <n v="235"/>
    <x v="20"/>
    <x v="7"/>
  </r>
  <r>
    <x v="0"/>
    <s v="Isavia"/>
    <x v="1"/>
    <n v="279.3"/>
    <n v="235"/>
    <x v="20"/>
    <x v="7"/>
  </r>
  <r>
    <x v="0"/>
    <s v="Isavia"/>
    <x v="0"/>
    <n v="72"/>
    <n v="101"/>
    <x v="0"/>
    <x v="0"/>
  </r>
  <r>
    <x v="0"/>
    <s v="Isavia"/>
    <x v="1"/>
    <n v="212.9"/>
    <n v="101"/>
    <x v="0"/>
    <x v="0"/>
  </r>
  <r>
    <x v="0"/>
    <s v="Isavia"/>
    <x v="0"/>
    <n v="0"/>
    <n v="780"/>
    <x v="13"/>
    <x v="4"/>
  </r>
  <r>
    <x v="0"/>
    <s v="Isavia"/>
    <x v="1"/>
    <n v="1.68"/>
    <n v="780"/>
    <x v="13"/>
    <x v="4"/>
  </r>
  <r>
    <x v="0"/>
    <s v="Isavia"/>
    <x v="0"/>
    <n v="1"/>
    <n v="900"/>
    <x v="22"/>
    <x v="4"/>
  </r>
  <r>
    <x v="0"/>
    <s v="Isavia"/>
    <x v="1"/>
    <n v="4"/>
    <n v="900"/>
    <x v="22"/>
    <x v="4"/>
  </r>
  <r>
    <x v="0"/>
    <s v="Isavia"/>
    <x v="0"/>
    <n v="0.25"/>
    <n v="465"/>
    <x v="34"/>
    <x v="6"/>
  </r>
  <r>
    <x v="0"/>
    <s v="Isavia"/>
    <x v="1"/>
    <n v="1"/>
    <n v="465"/>
    <x v="34"/>
    <x v="6"/>
  </r>
  <r>
    <x v="0"/>
    <s v="Isavia"/>
    <x v="0"/>
    <n v="0.33"/>
    <n v="690"/>
    <x v="56"/>
    <x v="2"/>
  </r>
  <r>
    <x v="0"/>
    <s v="Isavia"/>
    <x v="1"/>
    <n v="1"/>
    <n v="690"/>
    <x v="56"/>
    <x v="2"/>
  </r>
  <r>
    <x v="0"/>
    <s v="Íslandspóstur"/>
    <x v="0"/>
    <n v="8.1"/>
    <n v="300"/>
    <x v="21"/>
    <x v="3"/>
  </r>
  <r>
    <x v="0"/>
    <s v="Íslandspóstur"/>
    <x v="1"/>
    <n v="2.5"/>
    <n v="300"/>
    <x v="21"/>
    <x v="3"/>
  </r>
  <r>
    <x v="0"/>
    <s v="Íslandspóstur"/>
    <x v="0"/>
    <n v="39.299999999999997"/>
    <n v="600"/>
    <x v="3"/>
    <x v="1"/>
  </r>
  <r>
    <x v="0"/>
    <s v="Íslandspóstur"/>
    <x v="1"/>
    <n v="19.8"/>
    <n v="600"/>
    <x v="3"/>
    <x v="1"/>
  </r>
  <r>
    <x v="0"/>
    <s v="Íslandspóstur"/>
    <x v="0"/>
    <n v="4.4000000000000004"/>
    <n v="540"/>
    <x v="36"/>
    <x v="5"/>
  </r>
  <r>
    <x v="0"/>
    <s v="Íslandspóstur"/>
    <x v="1"/>
    <n v="1.5"/>
    <n v="540"/>
    <x v="36"/>
    <x v="5"/>
  </r>
  <r>
    <x v="0"/>
    <s v="Íslandspóstur"/>
    <x v="0"/>
    <n v="6.7"/>
    <n v="310"/>
    <x v="16"/>
    <x v="3"/>
  </r>
  <r>
    <x v="0"/>
    <s v="Íslandspóstur"/>
    <x v="1"/>
    <n v="2.5"/>
    <n v="310"/>
    <x v="16"/>
    <x v="3"/>
  </r>
  <r>
    <x v="0"/>
    <s v="Íslandspóstur"/>
    <x v="0"/>
    <n v="0.8"/>
    <n v="760"/>
    <x v="42"/>
    <x v="2"/>
  </r>
  <r>
    <x v="0"/>
    <s v="Íslandspóstur"/>
    <x v="1"/>
    <n v="0"/>
    <n v="760"/>
    <x v="42"/>
    <x v="2"/>
  </r>
  <r>
    <x v="0"/>
    <s v="Íslandspóstur"/>
    <x v="0"/>
    <n v="1.7"/>
    <n v="370"/>
    <x v="33"/>
    <x v="3"/>
  </r>
  <r>
    <x v="0"/>
    <s v="Íslandspóstur"/>
    <x v="1"/>
    <n v="0"/>
    <n v="370"/>
    <x v="33"/>
    <x v="3"/>
  </r>
  <r>
    <x v="0"/>
    <s v="Íslandspóstur"/>
    <x v="0"/>
    <n v="2.4"/>
    <n v="620"/>
    <x v="37"/>
    <x v="1"/>
  </r>
  <r>
    <x v="0"/>
    <s v="Íslandspóstur"/>
    <x v="1"/>
    <n v="1"/>
    <n v="620"/>
    <x v="37"/>
    <x v="1"/>
  </r>
  <r>
    <x v="0"/>
    <s v="Íslandspóstur"/>
    <x v="0"/>
    <n v="1.2"/>
    <n v="625"/>
    <x v="1"/>
    <x v="1"/>
  </r>
  <r>
    <x v="0"/>
    <s v="Íslandspóstur"/>
    <x v="1"/>
    <n v="0"/>
    <n v="625"/>
    <x v="1"/>
    <x v="1"/>
  </r>
  <r>
    <x v="0"/>
    <s v="Íslandspóstur"/>
    <x v="0"/>
    <n v="2.1"/>
    <n v="580"/>
    <x v="1"/>
    <x v="1"/>
  </r>
  <r>
    <x v="0"/>
    <s v="Íslandspóstur"/>
    <x v="1"/>
    <n v="1"/>
    <n v="580"/>
    <x v="1"/>
    <x v="1"/>
  </r>
  <r>
    <x v="0"/>
    <s v="Íslandspóstur"/>
    <x v="0"/>
    <n v="1.9"/>
    <n v="735"/>
    <x v="23"/>
    <x v="2"/>
  </r>
  <r>
    <x v="0"/>
    <s v="Íslandspóstur"/>
    <x v="1"/>
    <n v="0"/>
    <n v="735"/>
    <x v="23"/>
    <x v="2"/>
  </r>
  <r>
    <x v="0"/>
    <s v="Íslandspóstur"/>
    <x v="0"/>
    <n v="0.8"/>
    <n v="750"/>
    <x v="23"/>
    <x v="2"/>
  </r>
  <r>
    <x v="0"/>
    <s v="Íslandspóstur"/>
    <x v="1"/>
    <n v="0"/>
    <n v="750"/>
    <x v="23"/>
    <x v="2"/>
  </r>
  <r>
    <x v="0"/>
    <s v="Íslandspóstur"/>
    <x v="0"/>
    <n v="4.8"/>
    <n v="740"/>
    <x v="23"/>
    <x v="2"/>
  </r>
  <r>
    <x v="0"/>
    <s v="Íslandspóstur"/>
    <x v="1"/>
    <n v="0"/>
    <n v="740"/>
    <x v="23"/>
    <x v="2"/>
  </r>
  <r>
    <x v="0"/>
    <s v="Íslandspóstur"/>
    <x v="0"/>
    <n v="6.5"/>
    <n v="730"/>
    <x v="23"/>
    <x v="2"/>
  </r>
  <r>
    <x v="0"/>
    <s v="Íslandspóstur"/>
    <x v="1"/>
    <n v="1"/>
    <n v="730"/>
    <x v="23"/>
    <x v="2"/>
  </r>
  <r>
    <x v="0"/>
    <s v="Íslandspóstur"/>
    <x v="0"/>
    <n v="0"/>
    <n v="755"/>
    <x v="23"/>
    <x v="2"/>
  </r>
  <r>
    <x v="0"/>
    <s v="Íslandspóstur"/>
    <x v="1"/>
    <n v="0"/>
    <n v="755"/>
    <x v="23"/>
    <x v="2"/>
  </r>
  <r>
    <x v="0"/>
    <s v="Íslandspóstur"/>
    <x v="0"/>
    <n v="7.1"/>
    <n v="700"/>
    <x v="18"/>
    <x v="2"/>
  </r>
  <r>
    <x v="0"/>
    <s v="Íslandspóstur"/>
    <x v="1"/>
    <n v="2"/>
    <n v="700"/>
    <x v="18"/>
    <x v="2"/>
  </r>
  <r>
    <x v="0"/>
    <s v="Íslandspóstur"/>
    <x v="0"/>
    <n v="3"/>
    <n v="210"/>
    <x v="15"/>
    <x v="0"/>
  </r>
  <r>
    <x v="0"/>
    <s v="Íslandspóstur"/>
    <x v="1"/>
    <n v="0"/>
    <n v="210"/>
    <x v="15"/>
    <x v="0"/>
  </r>
  <r>
    <x v="0"/>
    <s v="Íslandspóstur"/>
    <x v="0"/>
    <n v="2.7"/>
    <n v="240"/>
    <x v="29"/>
    <x v="7"/>
  </r>
  <r>
    <x v="0"/>
    <s v="Íslandspóstur"/>
    <x v="1"/>
    <n v="0"/>
    <n v="240"/>
    <x v="29"/>
    <x v="7"/>
  </r>
  <r>
    <x v="0"/>
    <s v="Íslandspóstur"/>
    <x v="0"/>
    <n v="0.3"/>
    <n v="350"/>
    <x v="25"/>
    <x v="3"/>
  </r>
  <r>
    <x v="0"/>
    <s v="Íslandspóstur"/>
    <x v="1"/>
    <n v="0"/>
    <n v="350"/>
    <x v="25"/>
    <x v="3"/>
  </r>
  <r>
    <x v="0"/>
    <s v="Íslandspóstur"/>
    <x v="0"/>
    <n v="32.6"/>
    <n v="220"/>
    <x v="19"/>
    <x v="0"/>
  </r>
  <r>
    <x v="0"/>
    <s v="Íslandspóstur"/>
    <x v="1"/>
    <n v="22.8"/>
    <n v="220"/>
    <x v="19"/>
    <x v="0"/>
  </r>
  <r>
    <x v="0"/>
    <s v="Íslandspóstur"/>
    <x v="0"/>
    <n v="3"/>
    <n v="530"/>
    <x v="31"/>
    <x v="5"/>
  </r>
  <r>
    <x v="0"/>
    <s v="Íslandspóstur"/>
    <x v="1"/>
    <n v="0.8"/>
    <n v="530"/>
    <x v="31"/>
    <x v="5"/>
  </r>
  <r>
    <x v="0"/>
    <s v="Íslandspóstur"/>
    <x v="0"/>
    <n v="1.5"/>
    <n v="810"/>
    <x v="17"/>
    <x v="4"/>
  </r>
  <r>
    <x v="0"/>
    <s v="Íslandspóstur"/>
    <x v="1"/>
    <n v="0.8"/>
    <n v="810"/>
    <x v="17"/>
    <x v="4"/>
  </r>
  <r>
    <x v="0"/>
    <s v="Íslandspóstur"/>
    <x v="0"/>
    <n v="6.9"/>
    <n v="400"/>
    <x v="10"/>
    <x v="6"/>
  </r>
  <r>
    <x v="0"/>
    <s v="Íslandspóstur"/>
    <x v="1"/>
    <n v="4.3"/>
    <n v="400"/>
    <x v="10"/>
    <x v="6"/>
  </r>
  <r>
    <x v="0"/>
    <s v="Íslandspóstur"/>
    <x v="0"/>
    <n v="4.9000000000000004"/>
    <n v="200"/>
    <x v="2"/>
    <x v="0"/>
  </r>
  <r>
    <x v="0"/>
    <s v="Íslandspóstur"/>
    <x v="1"/>
    <n v="1"/>
    <n v="200"/>
    <x v="2"/>
    <x v="0"/>
  </r>
  <r>
    <x v="0"/>
    <s v="Íslandspóstur"/>
    <x v="0"/>
    <n v="3"/>
    <n v="270"/>
    <x v="26"/>
    <x v="0"/>
  </r>
  <r>
    <x v="0"/>
    <s v="Íslandspóstur"/>
    <x v="1"/>
    <n v="0"/>
    <n v="270"/>
    <x v="26"/>
    <x v="0"/>
  </r>
  <r>
    <x v="0"/>
    <s v="Íslandspóstur"/>
    <x v="0"/>
    <n v="5.7"/>
    <n v="640"/>
    <x v="11"/>
    <x v="1"/>
  </r>
  <r>
    <x v="0"/>
    <s v="Íslandspóstur"/>
    <x v="1"/>
    <n v="2"/>
    <n v="640"/>
    <x v="11"/>
    <x v="1"/>
  </r>
  <r>
    <x v="0"/>
    <s v="Íslandspóstur"/>
    <x v="0"/>
    <n v="2.8"/>
    <n v="860"/>
    <x v="39"/>
    <x v="4"/>
  </r>
  <r>
    <x v="0"/>
    <s v="Íslandspóstur"/>
    <x v="1"/>
    <n v="0"/>
    <n v="860"/>
    <x v="39"/>
    <x v="4"/>
  </r>
  <r>
    <x v="0"/>
    <s v="Íslandspóstur"/>
    <x v="0"/>
    <n v="3.6"/>
    <n v="850"/>
    <x v="49"/>
    <x v="4"/>
  </r>
  <r>
    <x v="0"/>
    <s v="Íslandspóstur"/>
    <x v="1"/>
    <n v="0"/>
    <n v="850"/>
    <x v="49"/>
    <x v="4"/>
  </r>
  <r>
    <x v="0"/>
    <s v="Íslandspóstur"/>
    <x v="0"/>
    <n v="16.3"/>
    <n v="230"/>
    <x v="20"/>
    <x v="7"/>
  </r>
  <r>
    <x v="0"/>
    <s v="Íslandspóstur"/>
    <x v="1"/>
    <n v="9.1999999999999993"/>
    <n v="230"/>
    <x v="20"/>
    <x v="7"/>
  </r>
  <r>
    <x v="0"/>
    <s v="Íslandspóstur"/>
    <x v="0"/>
    <n v="188.3"/>
    <n v="110"/>
    <x v="0"/>
    <x v="0"/>
  </r>
  <r>
    <x v="0"/>
    <s v="Íslandspóstur"/>
    <x v="1"/>
    <n v="232"/>
    <n v="110"/>
    <x v="0"/>
    <x v="0"/>
  </r>
  <r>
    <x v="0"/>
    <s v="Íslandspóstur"/>
    <x v="0"/>
    <n v="2"/>
    <n v="170"/>
    <x v="51"/>
    <x v="0"/>
  </r>
  <r>
    <x v="0"/>
    <s v="Íslandspóstur"/>
    <x v="1"/>
    <n v="0"/>
    <n v="170"/>
    <x v="51"/>
    <x v="0"/>
  </r>
  <r>
    <x v="0"/>
    <s v="Íslandspóstur"/>
    <x v="0"/>
    <n v="0.9"/>
    <n v="710"/>
    <x v="28"/>
    <x v="2"/>
  </r>
  <r>
    <x v="0"/>
    <s v="Íslandspóstur"/>
    <x v="1"/>
    <n v="0"/>
    <n v="710"/>
    <x v="28"/>
    <x v="2"/>
  </r>
  <r>
    <x v="0"/>
    <s v="Íslandspóstur"/>
    <x v="0"/>
    <n v="0"/>
    <n v="660"/>
    <x v="52"/>
    <x v="1"/>
  </r>
  <r>
    <x v="0"/>
    <s v="Íslandspóstur"/>
    <x v="1"/>
    <n v="0"/>
    <n v="660"/>
    <x v="52"/>
    <x v="1"/>
  </r>
  <r>
    <x v="0"/>
    <s v="Íslandspóstur"/>
    <x v="0"/>
    <n v="0"/>
    <n v="360"/>
    <x v="30"/>
    <x v="3"/>
  </r>
  <r>
    <x v="0"/>
    <s v="Íslandspóstur"/>
    <x v="1"/>
    <n v="0"/>
    <n v="360"/>
    <x v="30"/>
    <x v="3"/>
  </r>
  <r>
    <x v="0"/>
    <s v="Íslandspóstur"/>
    <x v="0"/>
    <n v="4.3"/>
    <n v="355"/>
    <x v="30"/>
    <x v="3"/>
  </r>
  <r>
    <x v="0"/>
    <s v="Íslandspóstur"/>
    <x v="1"/>
    <n v="0.6"/>
    <n v="355"/>
    <x v="30"/>
    <x v="3"/>
  </r>
  <r>
    <x v="0"/>
    <s v="Íslandspóstur"/>
    <x v="0"/>
    <n v="4.3"/>
    <n v="340"/>
    <x v="5"/>
    <x v="3"/>
  </r>
  <r>
    <x v="0"/>
    <s v="Íslandspóstur"/>
    <x v="1"/>
    <n v="2.6"/>
    <n v="340"/>
    <x v="5"/>
    <x v="3"/>
  </r>
  <r>
    <x v="0"/>
    <s v="Íslandspóstur"/>
    <x v="0"/>
    <n v="16.2"/>
    <n v="800"/>
    <x v="6"/>
    <x v="4"/>
  </r>
  <r>
    <x v="0"/>
    <s v="Íslandspóstur"/>
    <x v="1"/>
    <n v="3.5"/>
    <n v="800"/>
    <x v="6"/>
    <x v="4"/>
  </r>
  <r>
    <x v="0"/>
    <s v="Íslandspóstur"/>
    <x v="0"/>
    <n v="0"/>
    <n v="250"/>
    <x v="53"/>
    <x v="7"/>
  </r>
  <r>
    <x v="0"/>
    <s v="Íslandspóstur"/>
    <x v="1"/>
    <n v="0"/>
    <n v="250"/>
    <x v="53"/>
    <x v="7"/>
  </r>
  <r>
    <x v="0"/>
    <s v="Íslandspóstur"/>
    <x v="0"/>
    <n v="4"/>
    <n v="780"/>
    <x v="13"/>
    <x v="4"/>
  </r>
  <r>
    <x v="0"/>
    <s v="Íslandspóstur"/>
    <x v="1"/>
    <n v="1"/>
    <n v="780"/>
    <x v="13"/>
    <x v="4"/>
  </r>
  <r>
    <x v="0"/>
    <s v="Íslandspóstur"/>
    <x v="0"/>
    <n v="6.8"/>
    <n v="550"/>
    <x v="7"/>
    <x v="5"/>
  </r>
  <r>
    <x v="0"/>
    <s v="Íslandspóstur"/>
    <x v="1"/>
    <n v="1.2"/>
    <n v="550"/>
    <x v="7"/>
    <x v="5"/>
  </r>
  <r>
    <x v="0"/>
    <s v="Íslandspóstur"/>
    <x v="0"/>
    <n v="0.7"/>
    <n v="545"/>
    <x v="14"/>
    <x v="5"/>
  </r>
  <r>
    <x v="0"/>
    <s v="Íslandspóstur"/>
    <x v="1"/>
    <n v="0"/>
    <n v="545"/>
    <x v="14"/>
    <x v="5"/>
  </r>
  <r>
    <x v="0"/>
    <s v="Íslandspóstur"/>
    <x v="0"/>
    <n v="1.4"/>
    <n v="815"/>
    <x v="55"/>
    <x v="4"/>
  </r>
  <r>
    <x v="0"/>
    <s v="Íslandspóstur"/>
    <x v="1"/>
    <n v="0"/>
    <n v="815"/>
    <x v="55"/>
    <x v="4"/>
  </r>
  <r>
    <x v="0"/>
    <s v="Íslandspóstur"/>
    <x v="0"/>
    <n v="9.1999999999999993"/>
    <n v="900"/>
    <x v="22"/>
    <x v="4"/>
  </r>
  <r>
    <x v="0"/>
    <s v="Íslandspóstur"/>
    <x v="1"/>
    <n v="1.1000000000000001"/>
    <n v="900"/>
    <x v="22"/>
    <x v="4"/>
  </r>
  <r>
    <x v="0"/>
    <s v="Íslandspóstur"/>
    <x v="0"/>
    <n v="3.1"/>
    <n v="450"/>
    <x v="34"/>
    <x v="6"/>
  </r>
  <r>
    <x v="0"/>
    <s v="Íslandspóstur"/>
    <x v="1"/>
    <n v="0"/>
    <n v="450"/>
    <x v="34"/>
    <x v="6"/>
  </r>
  <r>
    <x v="0"/>
    <s v="Íslandspóstur"/>
    <x v="0"/>
    <n v="0.8"/>
    <n v="690"/>
    <x v="56"/>
    <x v="2"/>
  </r>
  <r>
    <x v="0"/>
    <s v="Íslandspóstur"/>
    <x v="1"/>
    <n v="0"/>
    <n v="690"/>
    <x v="56"/>
    <x v="2"/>
  </r>
  <r>
    <x v="0"/>
    <s v="Íslandsstofa"/>
    <x v="0"/>
    <n v="14"/>
    <n v="104"/>
    <x v="0"/>
    <x v="0"/>
  </r>
  <r>
    <x v="0"/>
    <s v="Íslandsstofa"/>
    <x v="1"/>
    <n v="16"/>
    <n v="104"/>
    <x v="0"/>
    <x v="0"/>
  </r>
  <r>
    <x v="1"/>
    <s v="Jaðar, Ólafsvík"/>
    <x v="0"/>
    <n v="12.55"/>
    <n v="355"/>
    <x v="30"/>
    <x v="3"/>
  </r>
  <r>
    <x v="1"/>
    <s v="Jaðar, Ólafsvík"/>
    <x v="1"/>
    <n v="0.7"/>
    <n v="355"/>
    <x v="30"/>
    <x v="3"/>
  </r>
  <r>
    <x v="1"/>
    <s v="Klausturhólar, Kirkjubæjarklaustri"/>
    <x v="0"/>
    <n v="12"/>
    <n v="880"/>
    <x v="32"/>
    <x v="4"/>
  </r>
  <r>
    <x v="1"/>
    <s v="Klausturhólar, Kirkjubæjarklaustri"/>
    <x v="1"/>
    <n v="2"/>
    <n v="880"/>
    <x v="32"/>
    <x v="4"/>
  </r>
  <r>
    <x v="1"/>
    <s v="Kumbravogur, Stokkseyri"/>
    <x v="0"/>
    <n v="23"/>
    <n v="825"/>
    <x v="6"/>
    <x v="4"/>
  </r>
  <r>
    <x v="1"/>
    <s v="Kumbravogur, Stokkseyri"/>
    <x v="1"/>
    <n v="3"/>
    <n v="825"/>
    <x v="6"/>
    <x v="4"/>
  </r>
  <r>
    <x v="0"/>
    <s v="Landsvirkjun"/>
    <x v="0"/>
    <n v="1"/>
    <n v="600"/>
    <x v="3"/>
    <x v="1"/>
  </r>
  <r>
    <x v="0"/>
    <s v="Landsvirkjun"/>
    <x v="1"/>
    <n v="7"/>
    <n v="600"/>
    <x v="3"/>
    <x v="1"/>
  </r>
  <r>
    <x v="0"/>
    <s v="Landsvirkjun"/>
    <x v="0"/>
    <n v="0"/>
    <s v="701a"/>
    <x v="57"/>
    <x v="2"/>
  </r>
  <r>
    <x v="0"/>
    <s v="Landsvirkjun"/>
    <x v="1"/>
    <n v="12"/>
    <s v="701a"/>
    <x v="57"/>
    <x v="2"/>
  </r>
  <r>
    <x v="0"/>
    <s v="Landsvirkjun"/>
    <x v="0"/>
    <n v="2"/>
    <s v="801d"/>
    <x v="60"/>
    <x v="4"/>
  </r>
  <r>
    <x v="0"/>
    <s v="Landsvirkjun"/>
    <x v="1"/>
    <n v="12"/>
    <s v="801d"/>
    <x v="60"/>
    <x v="4"/>
  </r>
  <r>
    <x v="0"/>
    <s v="Landsvirkjun"/>
    <x v="0"/>
    <n v="3.66"/>
    <n v="541"/>
    <x v="61"/>
    <x v="5"/>
  </r>
  <r>
    <x v="0"/>
    <s v="Landsvirkjun"/>
    <x v="1"/>
    <n v="9"/>
    <n v="541"/>
    <x v="61"/>
    <x v="5"/>
  </r>
  <r>
    <x v="0"/>
    <s v="Landsvirkjun"/>
    <x v="0"/>
    <n v="0.5"/>
    <n v="641"/>
    <x v="11"/>
    <x v="1"/>
  </r>
  <r>
    <x v="0"/>
    <s v="Landsvirkjun"/>
    <x v="1"/>
    <n v="5"/>
    <n v="641"/>
    <x v="11"/>
    <x v="1"/>
  </r>
  <r>
    <x v="0"/>
    <s v="Landsvirkjun"/>
    <x v="0"/>
    <n v="50.87"/>
    <n v="103"/>
    <x v="0"/>
    <x v="0"/>
  </r>
  <r>
    <x v="0"/>
    <s v="Landsvirkjun"/>
    <x v="1"/>
    <n v="81"/>
    <n v="103"/>
    <x v="0"/>
    <x v="0"/>
  </r>
  <r>
    <x v="0"/>
    <s v="Landsvirkjun"/>
    <x v="0"/>
    <n v="1"/>
    <n v="660"/>
    <x v="52"/>
    <x v="1"/>
  </r>
  <r>
    <x v="0"/>
    <s v="Landsvirkjun"/>
    <x v="1"/>
    <n v="14.75"/>
    <n v="660"/>
    <x v="52"/>
    <x v="1"/>
  </r>
  <r>
    <x v="0"/>
    <s v="Landsvirkjun"/>
    <x v="0"/>
    <n v="7"/>
    <s v="801e"/>
    <x v="62"/>
    <x v="4"/>
  </r>
  <r>
    <x v="0"/>
    <s v="Landsvirkjun"/>
    <x v="1"/>
    <n v="32.68"/>
    <s v="801e"/>
    <x v="62"/>
    <x v="4"/>
  </r>
  <r>
    <x v="1"/>
    <s v="Lindargata, Reykjavík"/>
    <x v="0"/>
    <n v="8"/>
    <n v="101"/>
    <x v="0"/>
    <x v="0"/>
  </r>
  <r>
    <x v="1"/>
    <s v="Lindargata, Reykjavík"/>
    <x v="1"/>
    <n v="0"/>
    <n v="101"/>
    <x v="0"/>
    <x v="0"/>
  </r>
  <r>
    <x v="0"/>
    <s v="Listaháskóli Íslands"/>
    <x v="0"/>
    <n v="50.11"/>
    <n v="105"/>
    <x v="0"/>
    <x v="0"/>
  </r>
  <r>
    <x v="0"/>
    <s v="Listaháskóli Íslands"/>
    <x v="1"/>
    <n v="33.89"/>
    <n v="105"/>
    <x v="0"/>
    <x v="0"/>
  </r>
  <r>
    <x v="1"/>
    <s v="Maríuhús"/>
    <x v="0"/>
    <n v="6.5"/>
    <n v="108"/>
    <x v="0"/>
    <x v="0"/>
  </r>
  <r>
    <x v="1"/>
    <s v="Maríuhús"/>
    <x v="1"/>
    <n v="0"/>
    <n v="108"/>
    <x v="0"/>
    <x v="0"/>
  </r>
  <r>
    <x v="0"/>
    <s v="Matís"/>
    <x v="0"/>
    <n v="0"/>
    <n v="600"/>
    <x v="3"/>
    <x v="1"/>
  </r>
  <r>
    <x v="0"/>
    <s v="Matís"/>
    <x v="1"/>
    <n v="1"/>
    <n v="600"/>
    <x v="3"/>
    <x v="1"/>
  </r>
  <r>
    <x v="0"/>
    <s v="Matís"/>
    <x v="0"/>
    <n v="2"/>
    <n v="740"/>
    <x v="23"/>
    <x v="2"/>
  </r>
  <r>
    <x v="0"/>
    <s v="Matís"/>
    <x v="1"/>
    <n v="1.25"/>
    <n v="740"/>
    <x v="23"/>
    <x v="2"/>
  </r>
  <r>
    <x v="0"/>
    <s v="Matís"/>
    <x v="0"/>
    <n v="0"/>
    <n v="400"/>
    <x v="10"/>
    <x v="6"/>
  </r>
  <r>
    <x v="0"/>
    <s v="Matís"/>
    <x v="1"/>
    <n v="1"/>
    <n v="400"/>
    <x v="10"/>
    <x v="6"/>
  </r>
  <r>
    <x v="0"/>
    <s v="Matís"/>
    <x v="0"/>
    <n v="55.5"/>
    <n v="113"/>
    <x v="0"/>
    <x v="0"/>
  </r>
  <r>
    <x v="0"/>
    <s v="Matís"/>
    <x v="1"/>
    <n v="34.25"/>
    <n v="113"/>
    <x v="0"/>
    <x v="0"/>
  </r>
  <r>
    <x v="0"/>
    <s v="Matís"/>
    <x v="0"/>
    <n v="3.5"/>
    <n v="550"/>
    <x v="7"/>
    <x v="5"/>
  </r>
  <r>
    <x v="0"/>
    <s v="Matís"/>
    <x v="1"/>
    <n v="0.5"/>
    <n v="550"/>
    <x v="7"/>
    <x v="5"/>
  </r>
  <r>
    <x v="0"/>
    <s v="Matís"/>
    <x v="0"/>
    <n v="1"/>
    <n v="900"/>
    <x v="22"/>
    <x v="4"/>
  </r>
  <r>
    <x v="0"/>
    <s v="Matís"/>
    <x v="1"/>
    <n v="0"/>
    <n v="900"/>
    <x v="22"/>
    <x v="4"/>
  </r>
  <r>
    <x v="1"/>
    <s v="Menntaskóli Borgarfjarðar"/>
    <x v="0"/>
    <n v="5.5"/>
    <n v="310"/>
    <x v="16"/>
    <x v="3"/>
  </r>
  <r>
    <x v="1"/>
    <s v="Menntaskóli Borgarfjarðar"/>
    <x v="1"/>
    <n v="11"/>
    <n v="310"/>
    <x v="16"/>
    <x v="3"/>
  </r>
  <r>
    <x v="1"/>
    <s v="Miðstöð heimahjúkrunar á höfuðborgarsvæðinu"/>
    <x v="0"/>
    <n v="63"/>
    <n v="109"/>
    <x v="0"/>
    <x v="0"/>
  </r>
  <r>
    <x v="1"/>
    <s v="Miðstöð heimahjúkrunar á höfuðborgarsvæðinu"/>
    <x v="1"/>
    <n v="1"/>
    <n v="109"/>
    <x v="0"/>
    <x v="0"/>
  </r>
  <r>
    <x v="1"/>
    <s v="Miðstöð heimahjúkrunar á höfuðborgarsvæðinu"/>
    <x v="0"/>
    <n v="51"/>
    <n v="103"/>
    <x v="0"/>
    <x v="0"/>
  </r>
  <r>
    <x v="1"/>
    <s v="Miðstöð heimahjúkrunar á höfuðborgarsvæðinu"/>
    <x v="1"/>
    <n v="1"/>
    <n v="103"/>
    <x v="0"/>
    <x v="0"/>
  </r>
  <r>
    <x v="1"/>
    <s v="Múlabær, Reykjavík"/>
    <x v="0"/>
    <n v="9.4"/>
    <n v="108"/>
    <x v="0"/>
    <x v="0"/>
  </r>
  <r>
    <x v="1"/>
    <s v="Múlabær, Reykjavík"/>
    <x v="1"/>
    <n v="0"/>
    <n v="108"/>
    <x v="0"/>
    <x v="0"/>
  </r>
  <r>
    <x v="1"/>
    <s v="Mörk, Reykjavík"/>
    <x v="0"/>
    <n v="107"/>
    <n v="108"/>
    <x v="0"/>
    <x v="0"/>
  </r>
  <r>
    <x v="1"/>
    <s v="Mörk, Reykjavík"/>
    <x v="1"/>
    <n v="14.5"/>
    <n v="108"/>
    <x v="0"/>
    <x v="0"/>
  </r>
  <r>
    <x v="0"/>
    <s v="Orkubú Vestfjarða"/>
    <x v="0"/>
    <n v="0"/>
    <n v="415"/>
    <x v="9"/>
    <x v="6"/>
  </r>
  <r>
    <x v="0"/>
    <s v="Orkubú Vestfjarða"/>
    <x v="1"/>
    <n v="4"/>
    <n v="415"/>
    <x v="9"/>
    <x v="6"/>
  </r>
  <r>
    <x v="0"/>
    <s v="Orkubú Vestfjarða"/>
    <x v="0"/>
    <n v="11"/>
    <n v="400"/>
    <x v="10"/>
    <x v="6"/>
  </r>
  <r>
    <x v="0"/>
    <s v="Orkubú Vestfjarða"/>
    <x v="1"/>
    <n v="31"/>
    <n v="400"/>
    <x v="10"/>
    <x v="6"/>
  </r>
  <r>
    <x v="0"/>
    <s v="Orkubú Vestfjarða"/>
    <x v="0"/>
    <n v="0.5"/>
    <n v="401"/>
    <x v="10"/>
    <x v="6"/>
  </r>
  <r>
    <x v="0"/>
    <s v="Orkubú Vestfjarða"/>
    <x v="1"/>
    <n v="0.5"/>
    <n v="401"/>
    <x v="10"/>
    <x v="6"/>
  </r>
  <r>
    <x v="0"/>
    <s v="Orkubú Vestfjarða"/>
    <x v="0"/>
    <n v="0"/>
    <n v="510"/>
    <x v="35"/>
    <x v="6"/>
  </r>
  <r>
    <x v="0"/>
    <s v="Orkubú Vestfjarða"/>
    <x v="1"/>
    <n v="12"/>
    <n v="510"/>
    <x v="35"/>
    <x v="6"/>
  </r>
  <r>
    <x v="0"/>
    <s v="Orkubú Vestfjarða"/>
    <x v="0"/>
    <n v="0"/>
    <n v="420"/>
    <x v="63"/>
    <x v="6"/>
  </r>
  <r>
    <x v="0"/>
    <s v="Orkubú Vestfjarða"/>
    <x v="1"/>
    <n v="0.5"/>
    <n v="420"/>
    <x v="63"/>
    <x v="6"/>
  </r>
  <r>
    <x v="0"/>
    <s v="Orkubú Vestfjarða"/>
    <x v="0"/>
    <n v="0.5"/>
    <n v="450"/>
    <x v="34"/>
    <x v="6"/>
  </r>
  <r>
    <x v="0"/>
    <s v="Orkubú Vestfjarða"/>
    <x v="1"/>
    <n v="7"/>
    <n v="450"/>
    <x v="34"/>
    <x v="6"/>
  </r>
  <r>
    <x v="0"/>
    <s v="Rarik"/>
    <x v="0"/>
    <n v="6"/>
    <n v="600"/>
    <x v="3"/>
    <x v="1"/>
  </r>
  <r>
    <x v="0"/>
    <s v="Rarik"/>
    <x v="1"/>
    <n v="20"/>
    <n v="600"/>
    <x v="3"/>
    <x v="1"/>
  </r>
  <r>
    <x v="0"/>
    <s v="Rarik"/>
    <x v="0"/>
    <n v="1"/>
    <n v="540"/>
    <x v="36"/>
    <x v="5"/>
  </r>
  <r>
    <x v="0"/>
    <s v="Rarik"/>
    <x v="1"/>
    <n v="7"/>
    <n v="540"/>
    <x v="36"/>
    <x v="5"/>
  </r>
  <r>
    <x v="0"/>
    <s v="Rarik"/>
    <x v="0"/>
    <n v="0"/>
    <n v="310"/>
    <x v="16"/>
    <x v="3"/>
  </r>
  <r>
    <x v="0"/>
    <s v="Rarik"/>
    <x v="1"/>
    <n v="9"/>
    <n v="310"/>
    <x v="16"/>
    <x v="3"/>
  </r>
  <r>
    <x v="0"/>
    <s v="Rarik"/>
    <x v="0"/>
    <n v="0"/>
    <n v="370"/>
    <x v="33"/>
    <x v="3"/>
  </r>
  <r>
    <x v="0"/>
    <s v="Rarik"/>
    <x v="1"/>
    <n v="2"/>
    <n v="370"/>
    <x v="33"/>
    <x v="3"/>
  </r>
  <r>
    <x v="0"/>
    <s v="Rarik"/>
    <x v="0"/>
    <n v="1"/>
    <n v="580"/>
    <x v="1"/>
    <x v="1"/>
  </r>
  <r>
    <x v="0"/>
    <s v="Rarik"/>
    <x v="1"/>
    <n v="3"/>
    <n v="580"/>
    <x v="1"/>
    <x v="1"/>
  </r>
  <r>
    <x v="0"/>
    <s v="Rarik"/>
    <x v="0"/>
    <n v="0"/>
    <n v="740"/>
    <x v="23"/>
    <x v="2"/>
  </r>
  <r>
    <x v="0"/>
    <s v="Rarik"/>
    <x v="1"/>
    <n v="1"/>
    <n v="740"/>
    <x v="23"/>
    <x v="2"/>
  </r>
  <r>
    <x v="0"/>
    <s v="Rarik"/>
    <x v="0"/>
    <n v="0"/>
    <n v="750"/>
    <x v="23"/>
    <x v="2"/>
  </r>
  <r>
    <x v="0"/>
    <s v="Rarik"/>
    <x v="1"/>
    <n v="1"/>
    <n v="750"/>
    <x v="23"/>
    <x v="2"/>
  </r>
  <r>
    <x v="0"/>
    <s v="Rarik"/>
    <x v="0"/>
    <n v="1.5"/>
    <n v="700"/>
    <x v="18"/>
    <x v="2"/>
  </r>
  <r>
    <x v="0"/>
    <s v="Rarik"/>
    <x v="1"/>
    <n v="18"/>
    <n v="700"/>
    <x v="18"/>
    <x v="2"/>
  </r>
  <r>
    <x v="0"/>
    <s v="Rarik"/>
    <x v="0"/>
    <n v="0"/>
    <n v="530"/>
    <x v="31"/>
    <x v="5"/>
  </r>
  <r>
    <x v="0"/>
    <s v="Rarik"/>
    <x v="1"/>
    <n v="1"/>
    <n v="530"/>
    <x v="31"/>
    <x v="5"/>
  </r>
  <r>
    <x v="0"/>
    <s v="Rarik"/>
    <x v="0"/>
    <n v="0"/>
    <n v="680"/>
    <x v="40"/>
    <x v="1"/>
  </r>
  <r>
    <x v="0"/>
    <s v="Rarik"/>
    <x v="1"/>
    <n v="1"/>
    <n v="680"/>
    <x v="40"/>
    <x v="1"/>
  </r>
  <r>
    <x v="0"/>
    <s v="Rarik"/>
    <x v="0"/>
    <n v="0"/>
    <n v="640"/>
    <x v="11"/>
    <x v="1"/>
  </r>
  <r>
    <x v="0"/>
    <s v="Rarik"/>
    <x v="1"/>
    <n v="1"/>
    <n v="640"/>
    <x v="11"/>
    <x v="1"/>
  </r>
  <r>
    <x v="0"/>
    <s v="Rarik"/>
    <x v="0"/>
    <n v="0"/>
    <n v="670"/>
    <x v="11"/>
    <x v="1"/>
  </r>
  <r>
    <x v="0"/>
    <s v="Rarik"/>
    <x v="1"/>
    <n v="1"/>
    <n v="670"/>
    <x v="11"/>
    <x v="1"/>
  </r>
  <r>
    <x v="0"/>
    <s v="Rarik"/>
    <x v="0"/>
    <n v="1"/>
    <n v="860"/>
    <x v="39"/>
    <x v="4"/>
  </r>
  <r>
    <x v="0"/>
    <s v="Rarik"/>
    <x v="1"/>
    <n v="12"/>
    <n v="860"/>
    <x v="39"/>
    <x v="4"/>
  </r>
  <r>
    <x v="0"/>
    <s v="Rarik"/>
    <x v="0"/>
    <n v="12.5"/>
    <n v="110"/>
    <x v="0"/>
    <x v="0"/>
  </r>
  <r>
    <x v="0"/>
    <s v="Rarik"/>
    <x v="1"/>
    <n v="40.5"/>
    <n v="110"/>
    <x v="0"/>
    <x v="0"/>
  </r>
  <r>
    <x v="0"/>
    <s v="Rarik"/>
    <x v="0"/>
    <n v="0"/>
    <n v="710"/>
    <x v="28"/>
    <x v="2"/>
  </r>
  <r>
    <x v="0"/>
    <s v="Rarik"/>
    <x v="1"/>
    <n v="2"/>
    <n v="710"/>
    <x v="28"/>
    <x v="2"/>
  </r>
  <r>
    <x v="0"/>
    <s v="Rarik"/>
    <x v="0"/>
    <n v="1"/>
    <n v="355"/>
    <x v="30"/>
    <x v="3"/>
  </r>
  <r>
    <x v="0"/>
    <s v="Rarik"/>
    <x v="1"/>
    <n v="4"/>
    <n v="355"/>
    <x v="30"/>
    <x v="3"/>
  </r>
  <r>
    <x v="0"/>
    <s v="Rarik"/>
    <x v="0"/>
    <n v="1"/>
    <n v="340"/>
    <x v="5"/>
    <x v="3"/>
  </r>
  <r>
    <x v="0"/>
    <s v="Rarik"/>
    <x v="1"/>
    <n v="9"/>
    <n v="340"/>
    <x v="5"/>
    <x v="3"/>
  </r>
  <r>
    <x v="0"/>
    <s v="Rarik"/>
    <x v="0"/>
    <n v="2"/>
    <n v="800"/>
    <x v="6"/>
    <x v="4"/>
  </r>
  <r>
    <x v="0"/>
    <s v="Rarik"/>
    <x v="1"/>
    <n v="13"/>
    <n v="800"/>
    <x v="6"/>
    <x v="4"/>
  </r>
  <r>
    <x v="0"/>
    <s v="Rarik"/>
    <x v="0"/>
    <n v="1"/>
    <n v="780"/>
    <x v="13"/>
    <x v="4"/>
  </r>
  <r>
    <x v="0"/>
    <s v="Rarik"/>
    <x v="1"/>
    <n v="5.5"/>
    <n v="780"/>
    <x v="13"/>
    <x v="4"/>
  </r>
  <r>
    <x v="0"/>
    <s v="Rarik"/>
    <x v="0"/>
    <n v="1"/>
    <n v="550"/>
    <x v="7"/>
    <x v="5"/>
  </r>
  <r>
    <x v="0"/>
    <s v="Rarik"/>
    <x v="1"/>
    <n v="7"/>
    <n v="550"/>
    <x v="7"/>
    <x v="5"/>
  </r>
  <r>
    <x v="0"/>
    <s v="Rarik"/>
    <x v="0"/>
    <n v="0"/>
    <n v="570"/>
    <x v="7"/>
    <x v="5"/>
  </r>
  <r>
    <x v="0"/>
    <s v="Rarik"/>
    <x v="1"/>
    <n v="2"/>
    <n v="570"/>
    <x v="7"/>
    <x v="5"/>
  </r>
  <r>
    <x v="0"/>
    <s v="Rarik"/>
    <x v="0"/>
    <n v="0"/>
    <n v="690"/>
    <x v="56"/>
    <x v="2"/>
  </r>
  <r>
    <x v="0"/>
    <s v="Rarik"/>
    <x v="1"/>
    <n v="1"/>
    <n v="690"/>
    <x v="56"/>
    <x v="2"/>
  </r>
  <r>
    <x v="1"/>
    <s v="Reykjalundur, Mosfellsbæ"/>
    <x v="0"/>
    <n v="122.8"/>
    <n v="270"/>
    <x v="26"/>
    <x v="0"/>
  </r>
  <r>
    <x v="1"/>
    <s v="Reykjalundur, Mosfellsbæ"/>
    <x v="1"/>
    <n v="25.74"/>
    <n v="270"/>
    <x v="26"/>
    <x v="0"/>
  </r>
  <r>
    <x v="0"/>
    <s v="Rúv"/>
    <x v="0"/>
    <n v="2"/>
    <n v="600"/>
    <x v="3"/>
    <x v="1"/>
  </r>
  <r>
    <x v="0"/>
    <s v="Rúv"/>
    <x v="1"/>
    <n v="5"/>
    <n v="600"/>
    <x v="3"/>
    <x v="1"/>
  </r>
  <r>
    <x v="0"/>
    <s v="Rúv"/>
    <x v="0"/>
    <n v="0"/>
    <n v="310"/>
    <x v="16"/>
    <x v="3"/>
  </r>
  <r>
    <x v="0"/>
    <s v="Rúv"/>
    <x v="1"/>
    <n v="1"/>
    <n v="310"/>
    <x v="16"/>
    <x v="3"/>
  </r>
  <r>
    <x v="0"/>
    <s v="Rúv"/>
    <x v="0"/>
    <n v="0"/>
    <n v="700"/>
    <x v="18"/>
    <x v="2"/>
  </r>
  <r>
    <x v="0"/>
    <s v="Rúv"/>
    <x v="1"/>
    <n v="1"/>
    <n v="700"/>
    <x v="18"/>
    <x v="2"/>
  </r>
  <r>
    <x v="0"/>
    <s v="Rúv"/>
    <x v="0"/>
    <n v="94.2"/>
    <n v="103"/>
    <x v="0"/>
    <x v="0"/>
  </r>
  <r>
    <x v="0"/>
    <s v="Rúv"/>
    <x v="1"/>
    <n v="151.19999999999999"/>
    <n v="103"/>
    <x v="0"/>
    <x v="0"/>
  </r>
  <r>
    <x v="1"/>
    <s v="Samningur við Akureyrarbæ um öldrunarþjóunustu"/>
    <x v="0"/>
    <n v="181.2"/>
    <n v="600"/>
    <x v="3"/>
    <x v="1"/>
  </r>
  <r>
    <x v="1"/>
    <s v="Samningur við Akureyrarbæ um öldrunarþjóunustu"/>
    <x v="1"/>
    <n v="12.17"/>
    <n v="600"/>
    <x v="3"/>
    <x v="1"/>
  </r>
  <r>
    <x v="1"/>
    <s v="Samtök áhugamanna um áfengisvandamálið"/>
    <x v="0"/>
    <n v="1.8"/>
    <n v="371"/>
    <x v="33"/>
    <x v="3"/>
  </r>
  <r>
    <x v="1"/>
    <s v="Samtök áhugamanna um áfengisvandamálið"/>
    <x v="1"/>
    <n v="5.89"/>
    <n v="371"/>
    <x v="33"/>
    <x v="3"/>
  </r>
  <r>
    <x v="1"/>
    <s v="Samtök áhugamanna um áfengisvandamálið"/>
    <x v="0"/>
    <n v="29.96"/>
    <n v="110"/>
    <x v="0"/>
    <x v="0"/>
  </r>
  <r>
    <x v="1"/>
    <s v="Samtök áhugamanna um áfengisvandamálið"/>
    <x v="1"/>
    <n v="13.8"/>
    <n v="110"/>
    <x v="0"/>
    <x v="0"/>
  </r>
  <r>
    <x v="1"/>
    <s v="Samtök áhugamanna um áfengisvandamálið"/>
    <x v="0"/>
    <n v="2.9"/>
    <n v="116"/>
    <x v="0"/>
    <x v="0"/>
  </r>
  <r>
    <x v="1"/>
    <s v="Samtök áhugamanna um áfengisvandamálið"/>
    <x v="1"/>
    <n v="2.06"/>
    <n v="116"/>
    <x v="0"/>
    <x v="0"/>
  </r>
  <r>
    <x v="0"/>
    <s v="Seðlabanki Íslands"/>
    <x v="0"/>
    <n v="79.92"/>
    <n v="150"/>
    <x v="0"/>
    <x v="0"/>
  </r>
  <r>
    <x v="0"/>
    <s v="Seðlabanki Íslands"/>
    <x v="1"/>
    <n v="87.5"/>
    <n v="150"/>
    <x v="0"/>
    <x v="0"/>
  </r>
  <r>
    <x v="1"/>
    <s v="Seljahlíð, Reykjavík"/>
    <x v="0"/>
    <n v="23.36"/>
    <n v="109"/>
    <x v="0"/>
    <x v="0"/>
  </r>
  <r>
    <x v="1"/>
    <s v="Seljahlíð, Reykjavík"/>
    <x v="1"/>
    <n v="2.2200000000000002"/>
    <n v="109"/>
    <x v="0"/>
    <x v="0"/>
  </r>
  <r>
    <x v="1"/>
    <s v="Sjálfsbjörg, hjúkrunar- og endurhæfingarstofnun"/>
    <x v="0"/>
    <n v="46.77"/>
    <n v="105"/>
    <x v="0"/>
    <x v="0"/>
  </r>
  <r>
    <x v="1"/>
    <s v="Sjálfsbjörg, hjúkrunar- og endurhæfingarstofnun"/>
    <x v="1"/>
    <n v="7.67"/>
    <n v="105"/>
    <x v="0"/>
    <x v="0"/>
  </r>
  <r>
    <x v="1"/>
    <s v="Sóltún, Reykjavík"/>
    <x v="0"/>
    <n v="110.14"/>
    <n v="105"/>
    <x v="0"/>
    <x v="0"/>
  </r>
  <r>
    <x v="1"/>
    <s v="Sóltún, Reykjavík"/>
    <x v="1"/>
    <n v="2.1"/>
    <n v="105"/>
    <x v="0"/>
    <x v="0"/>
  </r>
  <r>
    <x v="1"/>
    <s v="Sunnuhlíð, Kópavogi"/>
    <x v="0"/>
    <n v="66.94"/>
    <n v="200"/>
    <x v="2"/>
    <x v="0"/>
  </r>
  <r>
    <x v="1"/>
    <s v="Sunnuhlíð, Kópavogi"/>
    <x v="1"/>
    <n v="4.9000000000000004"/>
    <n v="200"/>
    <x v="2"/>
    <x v="0"/>
  </r>
  <r>
    <x v="1"/>
    <s v="Uppsalir, Fáskrúðsfirði"/>
    <x v="0"/>
    <n v="16.45"/>
    <n v="750"/>
    <x v="23"/>
    <x v="2"/>
  </r>
  <r>
    <x v="1"/>
    <s v="Uppsalir, Fáskrúðsfirði"/>
    <x v="1"/>
    <n v="0"/>
    <n v="750"/>
    <x v="23"/>
    <x v="2"/>
  </r>
  <r>
    <x v="1"/>
    <s v="Verslunarskóli Íslands"/>
    <x v="0"/>
    <n v="76"/>
    <n v="103"/>
    <x v="0"/>
    <x v="0"/>
  </r>
  <r>
    <x v="1"/>
    <s v="Verslunarskóli Íslands"/>
    <x v="1"/>
    <n v="37"/>
    <n v="103"/>
    <x v="0"/>
    <x v="0"/>
  </r>
  <r>
    <x v="0"/>
    <m/>
    <x v="0"/>
    <n v="0"/>
    <s v="851a"/>
    <x v="64"/>
    <x v="4"/>
  </r>
  <r>
    <x v="0"/>
    <m/>
    <x v="1"/>
    <n v="0"/>
    <s v="851a"/>
    <x v="64"/>
    <x v="4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311a"/>
    <x v="65"/>
    <x v="3"/>
  </r>
  <r>
    <x v="0"/>
    <m/>
    <x v="1"/>
    <n v="0"/>
    <s v="311a"/>
    <x v="65"/>
    <x v="3"/>
  </r>
  <r>
    <x v="0"/>
    <m/>
    <x v="0"/>
    <n v="0"/>
    <s v="701a"/>
    <x v="57"/>
    <x v="2"/>
  </r>
  <r>
    <x v="0"/>
    <m/>
    <x v="1"/>
    <n v="0"/>
    <s v="701a"/>
    <x v="57"/>
    <x v="2"/>
  </r>
  <r>
    <x v="0"/>
    <m/>
    <x v="0"/>
    <n v="0"/>
    <s v="801a"/>
    <x v="57"/>
    <x v="2"/>
  </r>
  <r>
    <x v="0"/>
    <m/>
    <x v="1"/>
    <n v="0"/>
    <s v="801a"/>
    <x v="57"/>
    <x v="2"/>
  </r>
  <r>
    <x v="0"/>
    <m/>
    <x v="0"/>
    <n v="0"/>
    <s v="801c"/>
    <x v="66"/>
    <x v="4"/>
  </r>
  <r>
    <x v="0"/>
    <m/>
    <x v="1"/>
    <n v="0"/>
    <s v="801c"/>
    <x v="66"/>
    <x v="4"/>
  </r>
  <r>
    <x v="0"/>
    <m/>
    <x v="0"/>
    <n v="0"/>
    <s v="801d"/>
    <x v="60"/>
    <x v="4"/>
  </r>
  <r>
    <x v="0"/>
    <m/>
    <x v="1"/>
    <n v="0"/>
    <s v="801d"/>
    <x v="60"/>
    <x v="4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s v="340a"/>
    <x v="67"/>
    <x v="3"/>
  </r>
  <r>
    <x v="0"/>
    <m/>
    <x v="1"/>
    <n v="0"/>
    <s v="340a"/>
    <x v="67"/>
    <x v="3"/>
  </r>
  <r>
    <x v="0"/>
    <m/>
    <x v="0"/>
    <n v="0"/>
    <n v="520"/>
    <x v="68"/>
    <x v="6"/>
  </r>
  <r>
    <x v="0"/>
    <m/>
    <x v="1"/>
    <n v="0"/>
    <n v="520"/>
    <x v="68"/>
    <x v="6"/>
  </r>
  <r>
    <x v="1"/>
    <m/>
    <x v="0"/>
    <n v="0"/>
    <n v="101"/>
    <x v="0"/>
    <x v="5"/>
  </r>
  <r>
    <x v="1"/>
    <m/>
    <x v="1"/>
    <n v="0"/>
    <n v="101"/>
    <x v="0"/>
    <x v="5"/>
  </r>
  <r>
    <x v="0"/>
    <m/>
    <x v="0"/>
    <n v="0"/>
    <s v="545a"/>
    <x v="69"/>
    <x v="5"/>
  </r>
  <r>
    <x v="0"/>
    <m/>
    <x v="1"/>
    <n v="0"/>
    <s v="545a"/>
    <x v="69"/>
    <x v="5"/>
  </r>
  <r>
    <x v="0"/>
    <m/>
    <x v="0"/>
    <n v="0"/>
    <s v="801e"/>
    <x v="62"/>
    <x v="4"/>
  </r>
  <r>
    <x v="0"/>
    <m/>
    <x v="1"/>
    <n v="0"/>
    <s v="801e"/>
    <x v="62"/>
    <x v="4"/>
  </r>
  <r>
    <x v="0"/>
    <m/>
    <x v="0"/>
    <n v="0"/>
    <s v="311b"/>
    <x v="70"/>
    <x v="3"/>
  </r>
  <r>
    <x v="0"/>
    <m/>
    <x v="1"/>
    <n v="0"/>
    <s v="311b"/>
    <x v="70"/>
    <x v="3"/>
  </r>
  <r>
    <x v="0"/>
    <m/>
    <x v="0"/>
    <n v="0"/>
    <s v="681a"/>
    <x v="71"/>
    <x v="1"/>
  </r>
  <r>
    <x v="0"/>
    <m/>
    <x v="1"/>
    <n v="0"/>
    <s v="681a"/>
    <x v="71"/>
    <x v="1"/>
  </r>
  <r>
    <x v="0"/>
    <m/>
    <x v="0"/>
    <n v="0"/>
    <s v="601c"/>
    <x v="72"/>
    <x v="1"/>
  </r>
  <r>
    <x v="0"/>
    <m/>
    <x v="1"/>
    <n v="0"/>
    <s v="601c"/>
    <x v="7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AC737F-100E-4B7E-9F31-05657FC4D129}" name="PivotTable2" cacheId="2" applyNumberFormats="0" applyBorderFormats="0" applyFontFormats="0" applyPatternFormats="0" applyAlignmentFormats="0" applyWidthHeightFormats="1" dataCaption="Values" grandTotalCaption="Samtals stöðugildi hjá ríki og ohf" updatedVersion="6" minRefreshableVersion="3" useAutoFormatting="1" rowGrandTotals="0" itemPrintTitles="1" createdVersion="6" indent="0" outline="1" outlineData="1" multipleFieldFilters="0" rowHeaderCaption="31.12.2014                                                               Stöðugildi skipt á landssvæði">
  <location ref="A4:D14" firstHeaderRow="1" firstDataRow="2" firstDataCol="1" rowPageCount="1" colPageCount="1"/>
  <pivotFields count="7">
    <pivotField axis="axisPage" showAll="0">
      <items count="3">
        <item x="0"/>
        <item x="1"/>
        <item t="default"/>
      </items>
    </pivotField>
    <pivotField showAll="0"/>
    <pivotField axis="axisCol" showAll="0">
      <items count="4">
        <item n="Fjöldi stöðugilda kvenna" x="0"/>
        <item n="Fjöldi stöðugilda karla" x="1"/>
        <item m="1" x="2"/>
        <item t="default"/>
      </items>
    </pivotField>
    <pivotField dataField="1" showAll="0"/>
    <pivotField showAll="0"/>
    <pivotField showAll="0"/>
    <pivotField axis="axisRow" showAll="0">
      <items count="10">
        <item x="0"/>
        <item x="3"/>
        <item x="6"/>
        <item x="5"/>
        <item x="1"/>
        <item x="2"/>
        <item x="4"/>
        <item x="7"/>
        <item x="8"/>
        <item t="default"/>
      </items>
    </pivotField>
  </pivotFields>
  <rowFields count="1">
    <field x="6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2"/>
  </colFields>
  <colItems count="3">
    <i>
      <x/>
    </i>
    <i>
      <x v="1"/>
    </i>
    <i t="grand">
      <x/>
    </i>
  </colItems>
  <pageFields count="1">
    <pageField fld="0" item="0" hier="-1"/>
  </pageFields>
  <dataFields count="1">
    <dataField name=" " fld="3" baseField="0" baseItem="0"/>
  </dataFields>
  <formats count="17">
    <format dxfId="47">
      <pivotArea dataOnly="0" labelOnly="1" grandCol="1" outline="0" fieldPosition="0"/>
    </format>
    <format dxfId="48">
      <pivotArea dataOnly="0" labelOnly="1" fieldPosition="0">
        <references count="1">
          <reference field="2" count="1">
            <x v="1"/>
          </reference>
        </references>
      </pivotArea>
    </format>
    <format dxfId="49">
      <pivotArea dataOnly="0" labelOnly="1" fieldPosition="0">
        <references count="1">
          <reference field="2" count="1">
            <x v="0"/>
          </reference>
        </references>
      </pivotArea>
    </format>
    <format dxfId="50">
      <pivotArea field="6" type="button" dataOnly="0" labelOnly="1" outline="0" axis="axisRow" fieldPosition="0"/>
    </format>
    <format dxfId="51">
      <pivotArea field="6" type="button" dataOnly="0" labelOnly="1" outline="0" axis="axisRow" fieldPosition="0"/>
    </format>
    <format dxfId="52">
      <pivotArea collapsedLevelsAreSubtotals="1" fieldPosition="0">
        <references count="1">
          <reference field="6" count="0"/>
        </references>
      </pivotArea>
    </format>
    <format dxfId="53">
      <pivotArea collapsedLevelsAreSubtotals="1" fieldPosition="0">
        <references count="1">
          <reference field="6" count="0"/>
        </references>
      </pivotArea>
    </format>
    <format dxfId="54">
      <pivotArea field="6" type="button" dataOnly="0" labelOnly="1" outline="0" axis="axisRow" fieldPosition="0"/>
    </format>
    <format dxfId="55">
      <pivotArea dataOnly="0" labelOnly="1" fieldPosition="0">
        <references count="1">
          <reference field="2" count="0"/>
        </references>
      </pivotArea>
    </format>
    <format dxfId="56">
      <pivotArea dataOnly="0" labelOnly="1" grandCol="1" outline="0" fieldPosition="0"/>
    </format>
    <format dxfId="57">
      <pivotArea grandRow="1" outline="0" collapsedLevelsAreSubtotals="1" fieldPosition="0"/>
    </format>
    <format dxfId="58">
      <pivotArea dataOnly="0" labelOnly="1" grandRow="1" outline="0" fieldPosition="0"/>
    </format>
    <format dxfId="59">
      <pivotArea dataOnly="0" labelOnly="1" grandRow="1" outline="0" fieldPosition="0"/>
    </format>
    <format dxfId="60">
      <pivotArea collapsedLevelsAreSubtotals="1" fieldPosition="0">
        <references count="1">
          <reference field="6" count="0"/>
        </references>
      </pivotArea>
    </format>
    <format dxfId="61">
      <pivotArea outline="0" collapsedLevelsAreSubtotals="1" fieldPosition="0"/>
    </format>
    <format dxfId="62">
      <pivotArea dataOnly="0" labelOnly="1" fieldPosition="0">
        <references count="1">
          <reference field="6" count="0"/>
        </references>
      </pivotArea>
    </format>
    <format dxfId="6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BDAAB3-2B36-4D73-9E34-930013103CD8}" name="PivotTable1" cacheId="3" applyNumberFormats="0" applyBorderFormats="0" applyFontFormats="0" applyPatternFormats="0" applyAlignmentFormats="0" applyWidthHeightFormats="1" dataCaption="Values" grandTotalCaption="Samtals stöðugildi hjá ríki og ohf" updatedVersion="6" minRefreshableVersion="3" useAutoFormatting="1" rowGrandTotals="0" itemPrintTitles="1" createdVersion="6" indent="0" outline="1" outlineData="1" multipleFieldFilters="0" rowHeaderCaption="31.12.2014                                                Stöðugildi skipt á sveitarfélög">
  <location ref="A21:D97" firstHeaderRow="1" firstDataRow="2" firstDataCol="1" rowPageCount="1" colPageCount="1"/>
  <pivotFields count="7">
    <pivotField axis="axisPage" showAll="0">
      <items count="3">
        <item x="0"/>
        <item x="1"/>
        <item t="default"/>
      </items>
    </pivotField>
    <pivotField showAll="0"/>
    <pivotField axis="axisCol" showAll="0">
      <items count="3">
        <item n="Fjöldi stöðugilda kvenna" x="0"/>
        <item n="Fjöldi stöðugilda karla" x="1"/>
        <item t="default"/>
      </items>
    </pivotField>
    <pivotField dataField="1" showAll="0"/>
    <pivotField showAll="0"/>
    <pivotField axis="axisRow" showAll="0">
      <items count="76">
        <item x="41"/>
        <item x="21"/>
        <item x="3"/>
        <item x="58"/>
        <item x="64"/>
        <item x="8"/>
        <item x="36"/>
        <item x="9"/>
        <item x="16"/>
        <item x="59"/>
        <item x="42"/>
        <item x="33"/>
        <item x="37"/>
        <item x="4"/>
        <item x="65"/>
        <item x="43"/>
        <item x="1"/>
        <item x="23"/>
        <item x="18"/>
        <item x="57"/>
        <item x="66"/>
        <item x="15"/>
        <item x="29"/>
        <item x="60"/>
        <item x="25"/>
        <item x="44"/>
        <item x="19"/>
        <item x="67"/>
        <item x="45"/>
        <item x="61"/>
        <item x="31"/>
        <item x="46"/>
        <item x="17"/>
        <item x="47"/>
        <item x="10"/>
        <item x="68"/>
        <item x="48"/>
        <item x="2"/>
        <item x="40"/>
        <item x="26"/>
        <item x="38"/>
        <item x="11"/>
        <item x="39"/>
        <item x="49"/>
        <item x="50"/>
        <item x="20"/>
        <item x="0"/>
        <item x="12"/>
        <item x="51"/>
        <item x="28"/>
        <item x="32"/>
        <item x="69"/>
        <item x="62"/>
        <item x="70"/>
        <item x="52"/>
        <item x="30"/>
        <item x="35"/>
        <item x="5"/>
        <item x="63"/>
        <item x="71"/>
        <item x="72"/>
        <item x="6"/>
        <item x="53"/>
        <item x="13"/>
        <item x="7"/>
        <item x="14"/>
        <item x="54"/>
        <item x="55"/>
        <item x="73"/>
        <item x="74"/>
        <item x="22"/>
        <item x="34"/>
        <item x="56"/>
        <item x="24"/>
        <item x="27"/>
        <item t="default"/>
      </items>
    </pivotField>
    <pivotField showAll="0">
      <items count="10">
        <item x="0"/>
        <item x="3"/>
        <item x="6"/>
        <item x="5"/>
        <item x="1"/>
        <item x="2"/>
        <item x="4"/>
        <item x="7"/>
        <item x="8"/>
        <item t="default"/>
      </items>
    </pivotField>
  </pivotFields>
  <rowFields count="1">
    <field x="5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</rowItems>
  <colFields count="1">
    <field x="2"/>
  </colFields>
  <colItems count="3">
    <i>
      <x/>
    </i>
    <i>
      <x v="1"/>
    </i>
    <i t="grand">
      <x/>
    </i>
  </colItems>
  <pageFields count="1">
    <pageField fld="0" item="0" hier="-1"/>
  </pageFields>
  <dataFields count="1">
    <dataField name=" " fld="3" baseField="0" baseItem="0"/>
  </dataFields>
  <formats count="26">
    <format dxfId="64">
      <pivotArea dataOnly="0" labelOnly="1" grandCol="1" outline="0" fieldPosition="0"/>
    </format>
    <format dxfId="65">
      <pivotArea dataOnly="0" labelOnly="1" fieldPosition="0">
        <references count="1">
          <reference field="2" count="1">
            <x v="1"/>
          </reference>
        </references>
      </pivotArea>
    </format>
    <format dxfId="66">
      <pivotArea dataOnly="0" labelOnly="1" fieldPosition="0">
        <references count="1">
          <reference field="2" count="1">
            <x v="0"/>
          </reference>
        </references>
      </pivotArea>
    </format>
    <format dxfId="67">
      <pivotArea field="6" type="button" dataOnly="0" labelOnly="1" outline="0"/>
    </format>
    <format dxfId="68">
      <pivotArea field="6" type="button" dataOnly="0" labelOnly="1" outline="0"/>
    </format>
    <format dxfId="69">
      <pivotArea field="6" type="button" dataOnly="0" labelOnly="1" outline="0"/>
    </format>
    <format dxfId="70">
      <pivotArea dataOnly="0" labelOnly="1" fieldPosition="0">
        <references count="1">
          <reference field="2" count="0"/>
        </references>
      </pivotArea>
    </format>
    <format dxfId="71">
      <pivotArea dataOnly="0" labelOnly="1" grandCol="1" outline="0" fieldPosition="0"/>
    </format>
    <format dxfId="72">
      <pivotArea grandRow="1" outline="0" collapsedLevelsAreSubtotals="1" fieldPosition="0"/>
    </format>
    <format dxfId="73">
      <pivotArea dataOnly="0" labelOnly="1" grandRow="1" outline="0" fieldPosition="0"/>
    </format>
    <format dxfId="74">
      <pivotArea dataOnly="0" labelOnly="1" grandRow="1" outline="0" fieldPosition="0"/>
    </format>
    <format dxfId="75">
      <pivotArea dataOnly="0" labelOnly="1" grandRow="1" outline="0" fieldPosition="0"/>
    </format>
    <format dxfId="76">
      <pivotArea dataOnly="0" labelOnly="1" grandRow="1" outline="0" fieldPosition="0"/>
    </format>
    <format dxfId="77">
      <pivotArea field="5" type="button" dataOnly="0" labelOnly="1" outline="0" axis="axisRow" fieldPosition="0"/>
    </format>
    <format dxfId="78">
      <pivotArea outline="0" collapsedLevelsAreSubtotals="1" fieldPosition="0"/>
    </format>
    <format dxfId="79">
      <pivotArea dataOnly="0" labelOnly="1" grandRow="1" outline="0" fieldPosition="0"/>
    </format>
    <format dxfId="80">
      <pivotArea dataOnly="0" labelOnly="1" fieldPosition="0">
        <references count="1">
          <reference field="5" count="4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</reference>
        </references>
      </pivotArea>
    </format>
    <format dxfId="81">
      <pivotArea dataOnly="0" labelOnly="1" fieldPosition="0">
        <references count="1">
          <reference field="5" count="25"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82">
      <pivotArea collapsedLevelsAreSubtotals="1" fieldPosition="0">
        <references count="1">
          <reference field="5" count="7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83">
      <pivotArea collapsedLevelsAreSubtotals="1" fieldPosition="0">
        <references count="1">
          <reference field="5" count="7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84">
      <pivotArea collapsedLevelsAreSubtotals="1" fieldPosition="0">
        <references count="1">
          <reference field="5" count="7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85">
      <pivotArea field="5" type="button" dataOnly="0" labelOnly="1" outline="0" axis="axisRow" fieldPosition="0"/>
    </format>
    <format dxfId="86">
      <pivotArea dataOnly="0" labelOnly="1" fieldPosition="0">
        <references count="1">
          <reference field="5" count="2">
            <x v="51"/>
            <x v="52"/>
          </reference>
        </references>
      </pivotArea>
    </format>
    <format dxfId="87">
      <pivotArea collapsedLevelsAreSubtotals="1" fieldPosition="0">
        <references count="2">
          <reference field="2" count="1" selected="0">
            <x v="0"/>
          </reference>
          <reference field="5" count="1">
            <x v="52"/>
          </reference>
        </references>
      </pivotArea>
    </format>
    <format dxfId="88">
      <pivotArea collapsedLevelsAreSubtotals="1" fieldPosition="0">
        <references count="2">
          <reference field="2" count="1" selected="0">
            <x v="1"/>
          </reference>
          <reference field="5" count="1">
            <x v="52"/>
          </reference>
        </references>
      </pivotArea>
    </format>
    <format dxfId="89">
      <pivotArea field="5" grandCol="1" collapsedLevelsAreSubtotals="1" axis="axisRow" fieldPosition="0">
        <references count="1">
          <reference field="5" count="1">
            <x v="5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ivotTable3" cacheId="5" applyNumberFormats="0" applyBorderFormats="0" applyFontFormats="0" applyPatternFormats="0" applyAlignmentFormats="0" applyWidthHeightFormats="1" dataCaption="Values" grandTotalCaption="Samtals stöðugildi hjá stofnunum á fjárlögum" updatedVersion="6" minRefreshableVersion="3" useAutoFormatting="1" rowGrandTotals="0" itemPrintTitles="1" createdVersion="6" indent="0" outline="1" outlineData="1" multipleFieldFilters="0" rowHeaderCaption="31.12.2014                                                                Stöðugildi skipt á sveitarfélög">
  <location ref="A19:D45" firstHeaderRow="1" firstDataRow="2" firstDataCol="1" rowPageCount="1" colPageCount="1"/>
  <pivotFields count="7">
    <pivotField axis="axisPage" showAll="0">
      <items count="3">
        <item x="0"/>
        <item x="1"/>
        <item t="default"/>
      </items>
    </pivotField>
    <pivotField showAll="0"/>
    <pivotField axis="axisCol" showAll="0">
      <items count="4">
        <item n="Fjöldi stöðugilda kvenna" x="0"/>
        <item n="Fjöldi stöðugilda karla" x="1"/>
        <item m="1" x="2"/>
        <item t="default"/>
      </items>
    </pivotField>
    <pivotField dataField="1" showAll="0"/>
    <pivotField showAll="0"/>
    <pivotField axis="axisRow" showAll="0">
      <items count="79">
        <item x="41"/>
        <item x="21"/>
        <item m="1" x="74"/>
        <item x="3"/>
        <item x="58"/>
        <item x="8"/>
        <item x="36"/>
        <item x="9"/>
        <item x="16"/>
        <item x="59"/>
        <item x="42"/>
        <item x="33"/>
        <item x="37"/>
        <item x="4"/>
        <item x="43"/>
        <item x="1"/>
        <item x="23"/>
        <item x="18"/>
        <item x="15"/>
        <item x="29"/>
        <item m="1" x="76"/>
        <item x="25"/>
        <item x="19"/>
        <item x="45"/>
        <item x="61"/>
        <item x="31"/>
        <item x="46"/>
        <item x="17"/>
        <item x="47"/>
        <item x="10"/>
        <item x="48"/>
        <item x="2"/>
        <item x="40"/>
        <item x="26"/>
        <item x="38"/>
        <item x="11"/>
        <item x="39"/>
        <item x="49"/>
        <item x="50"/>
        <item x="20"/>
        <item x="0"/>
        <item x="12"/>
        <item x="51"/>
        <item x="28"/>
        <item x="32"/>
        <item x="52"/>
        <item x="30"/>
        <item x="35"/>
        <item x="5"/>
        <item x="63"/>
        <item x="6"/>
        <item x="53"/>
        <item x="13"/>
        <item x="7"/>
        <item x="14"/>
        <item x="54"/>
        <item x="55"/>
        <item x="22"/>
        <item x="34"/>
        <item x="56"/>
        <item x="24"/>
        <item x="27"/>
        <item m="1" x="73"/>
        <item x="44"/>
        <item x="64"/>
        <item x="65"/>
        <item x="57"/>
        <item x="66"/>
        <item x="60"/>
        <item x="67"/>
        <item x="68"/>
        <item x="69"/>
        <item x="70"/>
        <item x="71"/>
        <item x="72"/>
        <item m="1" x="77"/>
        <item m="1" x="75"/>
        <item x="62"/>
        <item t="default"/>
      </items>
    </pivotField>
    <pivotField showAll="0">
      <items count="10">
        <item x="0"/>
        <item x="3"/>
        <item x="6"/>
        <item x="5"/>
        <item x="1"/>
        <item x="2"/>
        <item x="4"/>
        <item x="7"/>
        <item x="8"/>
        <item t="default"/>
      </items>
    </pivotField>
  </pivotFields>
  <rowFields count="1">
    <field x="5"/>
  </rowFields>
  <rowItems count="25">
    <i>
      <x v="1"/>
    </i>
    <i>
      <x v="3"/>
    </i>
    <i>
      <x v="8"/>
    </i>
    <i>
      <x v="11"/>
    </i>
    <i>
      <x v="12"/>
    </i>
    <i>
      <x v="15"/>
    </i>
    <i>
      <x v="16"/>
    </i>
    <i>
      <x v="18"/>
    </i>
    <i>
      <x v="21"/>
    </i>
    <i>
      <x v="22"/>
    </i>
    <i>
      <x v="27"/>
    </i>
    <i>
      <x v="31"/>
    </i>
    <i>
      <x v="32"/>
    </i>
    <i>
      <x v="33"/>
    </i>
    <i>
      <x v="34"/>
    </i>
    <i>
      <x v="37"/>
    </i>
    <i>
      <x v="38"/>
    </i>
    <i>
      <x v="39"/>
    </i>
    <i>
      <x v="40"/>
    </i>
    <i>
      <x v="44"/>
    </i>
    <i>
      <x v="46"/>
    </i>
    <i>
      <x v="48"/>
    </i>
    <i>
      <x v="50"/>
    </i>
    <i>
      <x v="52"/>
    </i>
    <i>
      <x v="57"/>
    </i>
  </rowItems>
  <colFields count="1">
    <field x="2"/>
  </colFields>
  <colItems count="3">
    <i>
      <x/>
    </i>
    <i>
      <x v="1"/>
    </i>
    <i t="grand">
      <x/>
    </i>
  </colItems>
  <pageFields count="1">
    <pageField fld="0" item="1" hier="-1"/>
  </pageFields>
  <dataFields count="1">
    <dataField name=" " fld="3" baseField="0" baseItem="0"/>
  </dataFields>
  <formats count="19">
    <format dxfId="155">
      <pivotArea dataOnly="0" labelOnly="1" grandCol="1" outline="0" fieldPosition="0"/>
    </format>
    <format dxfId="154">
      <pivotArea dataOnly="0" labelOnly="1" fieldPosition="0">
        <references count="1">
          <reference field="2" count="1">
            <x v="1"/>
          </reference>
        </references>
      </pivotArea>
    </format>
    <format dxfId="153">
      <pivotArea dataOnly="0" labelOnly="1" fieldPosition="0">
        <references count="1">
          <reference field="2" count="1">
            <x v="0"/>
          </reference>
        </references>
      </pivotArea>
    </format>
    <format dxfId="152">
      <pivotArea field="6" type="button" dataOnly="0" labelOnly="1" outline="0"/>
    </format>
    <format dxfId="151">
      <pivotArea field="6" type="button" dataOnly="0" labelOnly="1" outline="0"/>
    </format>
    <format dxfId="150">
      <pivotArea field="6" type="button" dataOnly="0" labelOnly="1" outline="0"/>
    </format>
    <format dxfId="149">
      <pivotArea dataOnly="0" labelOnly="1" fieldPosition="0">
        <references count="1">
          <reference field="2" count="0"/>
        </references>
      </pivotArea>
    </format>
    <format dxfId="148">
      <pivotArea dataOnly="0" labelOnly="1" grandCol="1" outline="0" fieldPosition="0"/>
    </format>
    <format dxfId="147">
      <pivotArea grandRow="1" outline="0" collapsedLevelsAreSubtotals="1" fieldPosition="0"/>
    </format>
    <format dxfId="146">
      <pivotArea dataOnly="0" labelOnly="1" grandRow="1" outline="0" fieldPosition="0"/>
    </format>
    <format dxfId="145">
      <pivotArea dataOnly="0" labelOnly="1" grandRow="1" outline="0" fieldPosition="0"/>
    </format>
    <format dxfId="144">
      <pivotArea collapsedLevelsAreSubtotals="1" fieldPosition="0">
        <references count="1">
          <reference field="5" count="0"/>
        </references>
      </pivotArea>
    </format>
    <format dxfId="143">
      <pivotArea dataOnly="0" labelOnly="1" grandRow="1" outline="0" fieldPosition="0"/>
    </format>
    <format dxfId="142">
      <pivotArea dataOnly="0" labelOnly="1" grandRow="1" outline="0" fieldPosition="0"/>
    </format>
    <format dxfId="141">
      <pivotArea field="5" type="button" dataOnly="0" labelOnly="1" outline="0" axis="axisRow" fieldPosition="0"/>
    </format>
    <format dxfId="140">
      <pivotArea outline="0" collapsedLevelsAreSubtotals="1" fieldPosition="0"/>
    </format>
    <format dxfId="139">
      <pivotArea dataOnly="0" labelOnly="1" fieldPosition="0">
        <references count="1">
          <reference field="5" count="24">
            <x v="1"/>
            <x v="3"/>
            <x v="8"/>
            <x v="11"/>
            <x v="12"/>
            <x v="15"/>
            <x v="16"/>
            <x v="18"/>
            <x v="21"/>
            <x v="22"/>
            <x v="27"/>
            <x v="31"/>
            <x v="32"/>
            <x v="33"/>
            <x v="34"/>
            <x v="37"/>
            <x v="38"/>
            <x v="39"/>
            <x v="40"/>
            <x v="44"/>
            <x v="46"/>
            <x v="48"/>
            <x v="50"/>
            <x v="57"/>
          </reference>
        </references>
      </pivotArea>
    </format>
    <format dxfId="138">
      <pivotArea dataOnly="0" labelOnly="1" grandRow="1" outline="0" fieldPosition="0"/>
    </format>
    <format dxfId="137">
      <pivotArea field="5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4" applyNumberFormats="0" applyBorderFormats="0" applyFontFormats="0" applyPatternFormats="0" applyAlignmentFormats="0" applyWidthHeightFormats="1" dataCaption="Values" grandTotalCaption="Samtals stöðugildi hjá stofnunum á fjárlögum" updatedVersion="6" minRefreshableVersion="3" useAutoFormatting="1" rowGrandTotals="0" itemPrintTitles="1" createdVersion="6" indent="0" outline="1" outlineData="1" multipleFieldFilters="0" rowHeaderCaption="31.12.2014                                                               Stöðugildi skipt á landssvæði">
  <location ref="A4:D13" firstHeaderRow="1" firstDataRow="2" firstDataCol="1" rowPageCount="1" colPageCount="1"/>
  <pivotFields count="7">
    <pivotField axis="axisPage" showAll="0">
      <items count="3">
        <item x="0"/>
        <item x="1"/>
        <item t="default"/>
      </items>
    </pivotField>
    <pivotField showAll="0"/>
    <pivotField axis="axisCol" showAll="0">
      <items count="3">
        <item n="Fjöldi stöðugilda kvenna" x="0"/>
        <item n="Fjöldi stöðugilda karla" x="1"/>
        <item t="default"/>
      </items>
    </pivotField>
    <pivotField dataField="1" showAll="0"/>
    <pivotField showAll="0"/>
    <pivotField showAll="0"/>
    <pivotField axis="axisRow" showAll="0">
      <items count="10">
        <item x="0"/>
        <item x="3"/>
        <item x="6"/>
        <item x="5"/>
        <item x="1"/>
        <item x="2"/>
        <item x="4"/>
        <item x="7"/>
        <item x="8"/>
        <item t="default"/>
      </items>
    </pivotField>
  </pivotFields>
  <rowFields count="1">
    <field x="6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2"/>
  </colFields>
  <colItems count="3">
    <i>
      <x/>
    </i>
    <i>
      <x v="1"/>
    </i>
    <i t="grand">
      <x/>
    </i>
  </colItems>
  <pageFields count="1">
    <pageField fld="0" item="1" hier="-1"/>
  </pageFields>
  <dataFields count="1">
    <dataField name=" " fld="3" baseField="0" baseItem="0"/>
  </dataFields>
  <formats count="23">
    <format dxfId="178">
      <pivotArea dataOnly="0" labelOnly="1" grandCol="1" outline="0" fieldPosition="0"/>
    </format>
    <format dxfId="177">
      <pivotArea dataOnly="0" labelOnly="1" fieldPosition="0">
        <references count="1">
          <reference field="2" count="1">
            <x v="1"/>
          </reference>
        </references>
      </pivotArea>
    </format>
    <format dxfId="176">
      <pivotArea dataOnly="0" labelOnly="1" fieldPosition="0">
        <references count="1">
          <reference field="2" count="1">
            <x v="0"/>
          </reference>
        </references>
      </pivotArea>
    </format>
    <format dxfId="175">
      <pivotArea field="6" type="button" dataOnly="0" labelOnly="1" outline="0" axis="axisRow" fieldPosition="0"/>
    </format>
    <format dxfId="174">
      <pivotArea field="6" type="button" dataOnly="0" labelOnly="1" outline="0" axis="axisRow" fieldPosition="0"/>
    </format>
    <format dxfId="173">
      <pivotArea collapsedLevelsAreSubtotals="1" fieldPosition="0">
        <references count="1">
          <reference field="6" count="0"/>
        </references>
      </pivotArea>
    </format>
    <format dxfId="172">
      <pivotArea collapsedLevelsAreSubtotals="1" fieldPosition="0">
        <references count="1">
          <reference field="6" count="0"/>
        </references>
      </pivotArea>
    </format>
    <format dxfId="171">
      <pivotArea field="6" type="button" dataOnly="0" labelOnly="1" outline="0" axis="axisRow" fieldPosition="0"/>
    </format>
    <format dxfId="170">
      <pivotArea dataOnly="0" labelOnly="1" fieldPosition="0">
        <references count="1">
          <reference field="2" count="0"/>
        </references>
      </pivotArea>
    </format>
    <format dxfId="169">
      <pivotArea dataOnly="0" labelOnly="1" grandCol="1" outline="0" fieldPosition="0"/>
    </format>
    <format dxfId="168">
      <pivotArea grandRow="1" outline="0" collapsedLevelsAreSubtotals="1" fieldPosition="0"/>
    </format>
    <format dxfId="167">
      <pivotArea dataOnly="0" labelOnly="1" grandRow="1" outline="0" fieldPosition="0"/>
    </format>
    <format dxfId="166">
      <pivotArea dataOnly="0" labelOnly="1" grandRow="1" outline="0" fieldPosition="0"/>
    </format>
    <format dxfId="165">
      <pivotArea collapsedLevelsAreSubtotals="1" fieldPosition="0">
        <references count="1">
          <reference field="6" count="0"/>
        </references>
      </pivotArea>
    </format>
    <format dxfId="164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63">
      <pivotArea dataOnly="0" labelOnly="1" fieldPosition="0">
        <references count="1">
          <reference field="6" count="0"/>
        </references>
      </pivotArea>
    </format>
    <format dxfId="162">
      <pivotArea dataOnly="0" labelOnly="1" grandRow="1" outline="0" fieldPosition="0"/>
    </format>
    <format dxfId="161">
      <pivotArea collapsedLevelsAreSubtotals="1" fieldPosition="0">
        <references count="2">
          <reference field="2" count="1" selected="0">
            <x v="1"/>
          </reference>
          <reference field="6" count="8"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60">
      <pivotArea field="6" grandCol="1" collapsedLevelsAreSubtotals="1" axis="axisRow" fieldPosition="0">
        <references count="1">
          <reference field="6" count="8"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59">
      <pivotArea field="2" grandRow="1" outline="0" collapsedLevelsAreSubtotals="1" axis="axisCol" fieldPosition="0">
        <references count="1">
          <reference field="2" count="1" selected="0">
            <x v="1"/>
          </reference>
        </references>
      </pivotArea>
    </format>
    <format dxfId="158">
      <pivotArea grandRow="1" grandCol="1" outline="0" collapsedLevelsAreSubtotals="1" fieldPosition="0"/>
    </format>
    <format dxfId="157">
      <pivotArea grandRow="1" grandCol="1" outline="0" collapsedLevelsAreSubtotals="1" fieldPosition="0"/>
    </format>
    <format dxfId="15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AF2A2F-DCAA-4732-B3E8-4EB953E775BC}" name="PivotTable4" cacheId="30" applyNumberFormats="0" applyBorderFormats="0" applyFontFormats="0" applyPatternFormats="0" applyAlignmentFormats="0" applyWidthHeightFormats="1" dataCaption="Values" grandTotalCaption="Samtals stöðugildi ríkis &quot;í víðri merkingu&quot;" updatedVersion="6" minRefreshableVersion="3" useAutoFormatting="1" rowGrandTotals="0" itemPrintTitles="1" createdVersion="6" indent="0" outline="1" outlineData="1" multipleFieldFilters="0" rowHeaderCaption="31.12.2014                                                      Stöðugildi skipt á landssvæði">
  <location ref="A3:D13" firstHeaderRow="1" firstDataRow="2" firstDataCol="1"/>
  <pivotFields count="7">
    <pivotField showAll="0"/>
    <pivotField showAll="0"/>
    <pivotField axis="axisCol" showAll="0">
      <items count="4">
        <item n="Fjöldi stöðugilda kvenna" x="0"/>
        <item n="Fjöldi stöðugilda karla" x="1"/>
        <item m="1" x="2"/>
        <item t="default"/>
      </items>
    </pivotField>
    <pivotField dataField="1" showAll="0"/>
    <pivotField showAll="0"/>
    <pivotField showAll="0"/>
    <pivotField axis="axisRow" showAll="0">
      <items count="10">
        <item x="0"/>
        <item x="3"/>
        <item x="6"/>
        <item x="5"/>
        <item x="1"/>
        <item x="2"/>
        <item x="4"/>
        <item x="7"/>
        <item x="8"/>
        <item t="default"/>
      </items>
    </pivotField>
  </pivotFields>
  <rowFields count="1">
    <field x="6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2"/>
  </colFields>
  <colItems count="3">
    <i>
      <x/>
    </i>
    <i>
      <x v="1"/>
    </i>
    <i t="grand">
      <x/>
    </i>
  </colItems>
  <dataFields count="1">
    <dataField name=" " fld="3" baseField="0" baseItem="0"/>
  </dataFields>
  <formats count="17">
    <format dxfId="0">
      <pivotArea dataOnly="0" labelOnly="1" grandCol="1" outline="0" fieldPosition="0"/>
    </format>
    <format dxfId="1">
      <pivotArea dataOnly="0" labelOnly="1" fieldPosition="0">
        <references count="1">
          <reference field="2" count="1">
            <x v="1"/>
          </reference>
        </references>
      </pivotArea>
    </format>
    <format dxfId="2">
      <pivotArea dataOnly="0" labelOnly="1" fieldPosition="0">
        <references count="1">
          <reference field="2" count="1">
            <x v="0"/>
          </reference>
        </references>
      </pivotArea>
    </format>
    <format dxfId="3">
      <pivotArea field="6" type="button" dataOnly="0" labelOnly="1" outline="0" axis="axisRow" fieldPosition="0"/>
    </format>
    <format dxfId="4">
      <pivotArea field="6" type="button" dataOnly="0" labelOnly="1" outline="0" axis="axisRow" fieldPosition="0"/>
    </format>
    <format dxfId="5">
      <pivotArea collapsedLevelsAreSubtotals="1" fieldPosition="0">
        <references count="1">
          <reference field="6" count="0"/>
        </references>
      </pivotArea>
    </format>
    <format dxfId="6">
      <pivotArea collapsedLevelsAreSubtotals="1" fieldPosition="0">
        <references count="1">
          <reference field="6" count="0"/>
        </references>
      </pivotArea>
    </format>
    <format dxfId="7">
      <pivotArea field="6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9">
      <pivotArea dataOnly="0" labelOnly="1" grandCol="1" outline="0" fieldPosition="0"/>
    </format>
    <format dxfId="10">
      <pivotArea grandRow="1" outline="0" collapsedLevelsAreSubtotals="1" fieldPosition="0"/>
    </format>
    <format dxfId="11">
      <pivotArea dataOnly="0" labelOnly="1" grandRow="1" outline="0" fieldPosition="0"/>
    </format>
    <format dxfId="12">
      <pivotArea dataOnly="0" labelOnly="1" grandRow="1" outline="0" fieldPosition="0"/>
    </format>
    <format dxfId="13">
      <pivotArea collapsedLevelsAreSubtotals="1" fieldPosition="0">
        <references count="1">
          <reference field="6" count="0"/>
        </references>
      </pivotArea>
    </format>
    <format dxfId="14">
      <pivotArea outline="0" collapsedLevelsAreSubtotals="1" fieldPosition="0"/>
    </format>
    <format dxfId="15">
      <pivotArea dataOnly="0" labelOnly="1" fieldPosition="0">
        <references count="1">
          <reference field="6" count="0"/>
        </references>
      </pivotArea>
    </format>
    <format dxfId="1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A5F307-977D-44F0-A780-5BDFC68E3F71}" name="PivotTable3" cacheId="24" applyNumberFormats="0" applyBorderFormats="0" applyFontFormats="0" applyPatternFormats="0" applyAlignmentFormats="0" applyWidthHeightFormats="1" dataCaption="Values" grandTotalCaption="Samtals stöðugildi ríkis &quot;í víðri merkingu&quot;" updatedVersion="6" minRefreshableVersion="3" useAutoFormatting="1" rowGrandTotals="0" itemPrintTitles="1" createdVersion="6" indent="0" outline="1" outlineData="1" multipleFieldFilters="0" rowHeaderCaption="31.12.2014                                                Stöðugildi skipt á sveitarfélög">
  <location ref="A19:D95" firstHeaderRow="1" firstDataRow="2" firstDataCol="1"/>
  <pivotFields count="7">
    <pivotField showAll="0"/>
    <pivotField showAll="0"/>
    <pivotField axis="axisCol" showAll="0">
      <items count="3">
        <item n="Fjöldi stöðugilda kvenna" x="0"/>
        <item n="Fjöldi stöðugilda karla" x="1"/>
        <item t="default"/>
      </items>
    </pivotField>
    <pivotField dataField="1" showAll="0"/>
    <pivotField showAll="0"/>
    <pivotField axis="axisRow" showAll="0">
      <items count="76">
        <item x="41"/>
        <item x="21"/>
        <item x="3"/>
        <item x="58"/>
        <item x="64"/>
        <item x="8"/>
        <item x="36"/>
        <item x="9"/>
        <item x="16"/>
        <item x="59"/>
        <item x="42"/>
        <item x="33"/>
        <item x="37"/>
        <item x="4"/>
        <item x="65"/>
        <item x="43"/>
        <item x="1"/>
        <item x="23"/>
        <item x="18"/>
        <item x="57"/>
        <item x="66"/>
        <item x="15"/>
        <item x="29"/>
        <item x="60"/>
        <item x="25"/>
        <item x="44"/>
        <item x="19"/>
        <item x="67"/>
        <item x="45"/>
        <item x="61"/>
        <item x="31"/>
        <item x="46"/>
        <item x="17"/>
        <item x="47"/>
        <item x="10"/>
        <item x="68"/>
        <item x="48"/>
        <item x="2"/>
        <item x="40"/>
        <item x="26"/>
        <item x="38"/>
        <item x="11"/>
        <item x="39"/>
        <item x="49"/>
        <item x="50"/>
        <item x="20"/>
        <item x="0"/>
        <item x="12"/>
        <item x="51"/>
        <item x="28"/>
        <item x="32"/>
        <item x="69"/>
        <item x="62"/>
        <item x="70"/>
        <item x="52"/>
        <item x="30"/>
        <item x="35"/>
        <item x="5"/>
        <item x="63"/>
        <item x="71"/>
        <item x="72"/>
        <item x="6"/>
        <item x="53"/>
        <item x="13"/>
        <item x="7"/>
        <item x="14"/>
        <item x="54"/>
        <item x="55"/>
        <item x="73"/>
        <item x="74"/>
        <item x="22"/>
        <item x="34"/>
        <item x="56"/>
        <item x="24"/>
        <item x="27"/>
        <item t="default"/>
      </items>
    </pivotField>
    <pivotField showAll="0">
      <items count="10">
        <item x="0"/>
        <item x="3"/>
        <item x="6"/>
        <item x="5"/>
        <item x="1"/>
        <item x="2"/>
        <item x="4"/>
        <item x="7"/>
        <item x="8"/>
        <item t="default"/>
      </items>
    </pivotField>
  </pivotFields>
  <rowFields count="1">
    <field x="5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</rowItems>
  <colFields count="1">
    <field x="2"/>
  </colFields>
  <colItems count="3">
    <i>
      <x/>
    </i>
    <i>
      <x v="1"/>
    </i>
    <i t="grand">
      <x/>
    </i>
  </colItems>
  <dataFields count="1">
    <dataField name=" " fld="3" baseField="0" baseItem="0"/>
  </dataFields>
  <formats count="30">
    <format dxfId="17">
      <pivotArea dataOnly="0" labelOnly="1" grandCol="1" outline="0" fieldPosition="0"/>
    </format>
    <format dxfId="18">
      <pivotArea dataOnly="0" labelOnly="1" fieldPosition="0">
        <references count="1">
          <reference field="2" count="1">
            <x v="1"/>
          </reference>
        </references>
      </pivotArea>
    </format>
    <format dxfId="19">
      <pivotArea dataOnly="0" labelOnly="1" fieldPosition="0">
        <references count="1">
          <reference field="2" count="1">
            <x v="0"/>
          </reference>
        </references>
      </pivotArea>
    </format>
    <format dxfId="20">
      <pivotArea field="6" type="button" dataOnly="0" labelOnly="1" outline="0"/>
    </format>
    <format dxfId="21">
      <pivotArea field="6" type="button" dataOnly="0" labelOnly="1" outline="0"/>
    </format>
    <format dxfId="22">
      <pivotArea field="6" type="button" dataOnly="0" labelOnly="1" outline="0"/>
    </format>
    <format dxfId="23">
      <pivotArea dataOnly="0" labelOnly="1" fieldPosition="0">
        <references count="1">
          <reference field="2" count="0"/>
        </references>
      </pivotArea>
    </format>
    <format dxfId="24">
      <pivotArea dataOnly="0" labelOnly="1" grandCol="1" outline="0" fieldPosition="0"/>
    </format>
    <format dxfId="25">
      <pivotArea grandRow="1" outline="0" collapsedLevelsAreSubtotals="1" fieldPosition="0"/>
    </format>
    <format dxfId="26">
      <pivotArea dataOnly="0" labelOnly="1" grandRow="1" outline="0" fieldPosition="0"/>
    </format>
    <format dxfId="27">
      <pivotArea dataOnly="0" labelOnly="1" grandRow="1" outline="0" fieldPosition="0"/>
    </format>
    <format dxfId="28">
      <pivotArea dataOnly="0" labelOnly="1" grandRow="1" outline="0" fieldPosition="0"/>
    </format>
    <format dxfId="29">
      <pivotArea dataOnly="0" labelOnly="1" grandRow="1" outline="0" fieldPosition="0"/>
    </format>
    <format dxfId="30">
      <pivotArea field="5" type="button" dataOnly="0" labelOnly="1" outline="0" axis="axisRow" fieldPosition="0"/>
    </format>
    <format dxfId="31">
      <pivotArea outline="0" collapsedLevelsAreSubtotals="1" fieldPosition="0"/>
    </format>
    <format dxfId="32">
      <pivotArea dataOnly="0" labelOnly="1" grandRow="1" outline="0" fieldPosition="0"/>
    </format>
    <format dxfId="33">
      <pivotArea dataOnly="0" labelOnly="1" fieldPosition="0">
        <references count="1">
          <reference field="5" count="4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</reference>
        </references>
      </pivotArea>
    </format>
    <format dxfId="34">
      <pivotArea dataOnly="0" labelOnly="1" fieldPosition="0">
        <references count="1">
          <reference field="5" count="25"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35">
      <pivotArea collapsedLevelsAreSubtotals="1" fieldPosition="0">
        <references count="1">
          <reference field="5" count="7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36">
      <pivotArea collapsedLevelsAreSubtotals="1" fieldPosition="0">
        <references count="1">
          <reference field="5" count="7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37">
      <pivotArea collapsedLevelsAreSubtotals="1" fieldPosition="0">
        <references count="1">
          <reference field="5" count="7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38">
      <pivotArea field="5" type="button" dataOnly="0" labelOnly="1" outline="0" axis="axisRow" fieldPosition="0"/>
    </format>
    <format dxfId="39">
      <pivotArea dataOnly="0" labelOnly="1" fieldPosition="0">
        <references count="1">
          <reference field="5" count="2">
            <x v="51"/>
            <x v="52"/>
          </reference>
        </references>
      </pivotArea>
    </format>
    <format dxfId="40">
      <pivotArea collapsedLevelsAreSubtotals="1" fieldPosition="0">
        <references count="2">
          <reference field="2" count="1" selected="0">
            <x v="0"/>
          </reference>
          <reference field="5" count="1">
            <x v="52"/>
          </reference>
        </references>
      </pivotArea>
    </format>
    <format dxfId="41">
      <pivotArea collapsedLevelsAreSubtotals="1" fieldPosition="0">
        <references count="2">
          <reference field="2" count="1" selected="0">
            <x v="1"/>
          </reference>
          <reference field="5" count="1">
            <x v="52"/>
          </reference>
        </references>
      </pivotArea>
    </format>
    <format dxfId="42">
      <pivotArea field="5" grandCol="1" collapsedLevelsAreSubtotals="1" axis="axisRow" fieldPosition="0">
        <references count="1">
          <reference field="5" count="1">
            <x v="52"/>
          </reference>
        </references>
      </pivotArea>
    </format>
    <format dxfId="43">
      <pivotArea collapsedLevelsAreSubtotals="1" fieldPosition="0">
        <references count="1">
          <reference field="5" count="0"/>
        </references>
      </pivotArea>
    </format>
    <format dxfId="44">
      <pivotArea collapsedLevelsAreSubtotals="1" fieldPosition="0">
        <references count="2">
          <reference field="2" count="1" selected="0">
            <x v="0"/>
          </reference>
          <reference field="5" count="1">
            <x v="9"/>
          </reference>
        </references>
      </pivotArea>
    </format>
    <format dxfId="45">
      <pivotArea collapsedLevelsAreSubtotals="1" fieldPosition="0">
        <references count="2">
          <reference field="2" count="1" selected="0">
            <x v="0"/>
          </reference>
          <reference field="5" count="1">
            <x v="9"/>
          </reference>
        </references>
      </pivotArea>
    </format>
    <format dxfId="46">
      <pivotArea collapsedLevelsAreSubtotals="1" fieldPosition="0">
        <references count="2">
          <reference field="2" count="1" selected="0">
            <x v="0"/>
          </reference>
          <reference field="5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8"/>
  <sheetViews>
    <sheetView showGridLines="0" topLeftCell="A50" zoomScaleNormal="100" workbookViewId="0">
      <selection activeCell="D69" sqref="D69"/>
    </sheetView>
  </sheetViews>
  <sheetFormatPr defaultRowHeight="15" x14ac:dyDescent="0.25"/>
  <cols>
    <col min="1" max="1" width="30" style="1" bestFit="1" customWidth="1"/>
    <col min="2" max="2" width="16.28515625" style="1" bestFit="1" customWidth="1"/>
    <col min="3" max="3" width="13.28515625" style="1" customWidth="1"/>
    <col min="4" max="4" width="10.7109375" style="1" bestFit="1" customWidth="1"/>
    <col min="5" max="5" width="11.7109375" style="1" bestFit="1" customWidth="1"/>
    <col min="6" max="6" width="14.140625" style="1" bestFit="1" customWidth="1"/>
    <col min="7" max="8" width="12.42578125" style="1" bestFit="1" customWidth="1"/>
    <col min="9" max="9" width="15.5703125" style="1" bestFit="1" customWidth="1"/>
    <col min="10" max="10" width="14.5703125" style="1" bestFit="1" customWidth="1"/>
    <col min="11" max="11" width="15.7109375" style="1" customWidth="1"/>
    <col min="12" max="16384" width="9.140625" style="1"/>
  </cols>
  <sheetData>
    <row r="1" spans="1:11" ht="30" x14ac:dyDescent="0.4">
      <c r="A1" s="30" t="s">
        <v>91</v>
      </c>
      <c r="B1" s="30"/>
      <c r="C1" s="30"/>
      <c r="D1" s="30"/>
      <c r="E1" s="30"/>
      <c r="F1" s="30"/>
      <c r="G1" s="30"/>
      <c r="H1" s="30"/>
      <c r="I1" s="30"/>
      <c r="J1" s="30"/>
      <c r="K1" s="24"/>
    </row>
    <row r="2" spans="1:11" hidden="1" x14ac:dyDescent="0.25">
      <c r="A2" s="2" t="s">
        <v>86</v>
      </c>
      <c r="B2" s="3">
        <v>1</v>
      </c>
    </row>
    <row r="4" spans="1:11" hidden="1" x14ac:dyDescent="0.25">
      <c r="A4" s="2" t="s">
        <v>77</v>
      </c>
      <c r="B4" s="1" t="s">
        <v>75</v>
      </c>
    </row>
    <row r="5" spans="1:11" ht="60" x14ac:dyDescent="0.25">
      <c r="A5" s="31" t="s">
        <v>105</v>
      </c>
      <c r="B5" s="32" t="s">
        <v>96</v>
      </c>
      <c r="C5" s="33" t="s">
        <v>97</v>
      </c>
      <c r="D5" s="33" t="s">
        <v>98</v>
      </c>
      <c r="E5" s="34" t="s">
        <v>95</v>
      </c>
      <c r="F5" s="34" t="s">
        <v>99</v>
      </c>
      <c r="G5" s="34" t="s">
        <v>100</v>
      </c>
      <c r="H5" s="34" t="s">
        <v>103</v>
      </c>
      <c r="I5" s="34" t="s">
        <v>101</v>
      </c>
      <c r="J5" s="34" t="s">
        <v>102</v>
      </c>
      <c r="K5" s="2"/>
    </row>
    <row r="6" spans="1:11" x14ac:dyDescent="0.25">
      <c r="A6" s="19" t="s">
        <v>1</v>
      </c>
      <c r="B6" s="8">
        <v>8135.6499999999978</v>
      </c>
      <c r="C6" s="8">
        <v>5374.5699999999979</v>
      </c>
      <c r="D6" s="16">
        <v>13510.219999999996</v>
      </c>
      <c r="E6" s="16">
        <v>211282</v>
      </c>
      <c r="F6" s="5">
        <f t="shared" ref="F6:F13" si="0">E6/$E$15</f>
        <v>0.64199939228198111</v>
      </c>
      <c r="G6" s="5">
        <f t="shared" ref="G6:G14" si="1">D6/$D$15</f>
        <v>0.712068977330644</v>
      </c>
      <c r="H6" s="5">
        <f t="shared" ref="H6:H13" si="2">D6/E6</f>
        <v>6.3944017947577148E-2</v>
      </c>
      <c r="I6" s="4">
        <v>140688</v>
      </c>
      <c r="J6" s="5">
        <f t="shared" ref="J6:J13" si="3">D6/I6</f>
        <v>9.6029654270442369E-2</v>
      </c>
    </row>
    <row r="7" spans="1:11" x14ac:dyDescent="0.25">
      <c r="A7" s="19" t="s">
        <v>11</v>
      </c>
      <c r="B7" s="8">
        <v>328.25</v>
      </c>
      <c r="C7" s="8">
        <v>235.06000000000003</v>
      </c>
      <c r="D7" s="16">
        <v>563.31000000000006</v>
      </c>
      <c r="E7" s="16">
        <v>15566</v>
      </c>
      <c r="F7" s="5">
        <f t="shared" si="0"/>
        <v>4.7298693406259494E-2</v>
      </c>
      <c r="G7" s="5">
        <f t="shared" si="1"/>
        <v>2.9689788591164706E-2</v>
      </c>
      <c r="H7" s="5">
        <f t="shared" si="2"/>
        <v>3.6188487729667228E-2</v>
      </c>
      <c r="I7" s="4">
        <v>10027</v>
      </c>
      <c r="J7" s="5">
        <f t="shared" si="3"/>
        <v>5.617931584721253E-2</v>
      </c>
    </row>
    <row r="8" spans="1:11" x14ac:dyDescent="0.25">
      <c r="A8" s="19" t="s">
        <v>6</v>
      </c>
      <c r="B8" s="8">
        <v>227.00000000000006</v>
      </c>
      <c r="C8" s="8">
        <v>176.59000000000003</v>
      </c>
      <c r="D8" s="16">
        <v>403.59000000000009</v>
      </c>
      <c r="E8" s="16">
        <v>6970</v>
      </c>
      <c r="F8" s="5">
        <f t="shared" si="0"/>
        <v>2.1178972956548161E-2</v>
      </c>
      <c r="G8" s="5">
        <f t="shared" si="1"/>
        <v>2.1271594286464232E-2</v>
      </c>
      <c r="H8" s="5">
        <f t="shared" si="2"/>
        <v>5.7903873744619812E-2</v>
      </c>
      <c r="I8" s="4">
        <v>4590</v>
      </c>
      <c r="J8" s="5">
        <f t="shared" si="3"/>
        <v>8.7928104575163424E-2</v>
      </c>
    </row>
    <row r="9" spans="1:11" x14ac:dyDescent="0.25">
      <c r="A9" s="19" t="s">
        <v>8</v>
      </c>
      <c r="B9" s="8">
        <v>301.86000000000007</v>
      </c>
      <c r="C9" s="8">
        <v>165.02999999999997</v>
      </c>
      <c r="D9" s="16">
        <v>466.89000000000004</v>
      </c>
      <c r="E9" s="16">
        <v>7137</v>
      </c>
      <c r="F9" s="5">
        <f t="shared" si="0"/>
        <v>2.1686417502278944E-2</v>
      </c>
      <c r="G9" s="5">
        <f t="shared" si="1"/>
        <v>2.4607880909852282E-2</v>
      </c>
      <c r="H9" s="5">
        <f t="shared" si="2"/>
        <v>6.5418242959226575E-2</v>
      </c>
      <c r="I9" s="4">
        <v>4518</v>
      </c>
      <c r="J9" s="5">
        <f t="shared" si="3"/>
        <v>0.10333997343957504</v>
      </c>
    </row>
    <row r="10" spans="1:11" x14ac:dyDescent="0.25">
      <c r="A10" s="19" t="s">
        <v>3</v>
      </c>
      <c r="B10" s="8">
        <v>968.04000000000019</v>
      </c>
      <c r="C10" s="8">
        <v>563.4799999999999</v>
      </c>
      <c r="D10" s="16">
        <v>1531.52</v>
      </c>
      <c r="E10" s="16">
        <v>29257</v>
      </c>
      <c r="F10" s="5">
        <f t="shared" si="0"/>
        <v>8.8900030385900941E-2</v>
      </c>
      <c r="G10" s="5">
        <f t="shared" si="1"/>
        <v>8.0720216263053327E-2</v>
      </c>
      <c r="H10" s="5">
        <f t="shared" si="2"/>
        <v>5.2347130601223639E-2</v>
      </c>
      <c r="I10" s="4">
        <v>18886</v>
      </c>
      <c r="J10" s="5">
        <f t="shared" si="3"/>
        <v>8.1092873027639525E-2</v>
      </c>
    </row>
    <row r="11" spans="1:11" x14ac:dyDescent="0.25">
      <c r="A11" s="19" t="s">
        <v>17</v>
      </c>
      <c r="B11" s="8">
        <v>314.36</v>
      </c>
      <c r="C11" s="8">
        <v>203.15000000000003</v>
      </c>
      <c r="D11" s="16">
        <v>517.51</v>
      </c>
      <c r="E11" s="16">
        <v>10346</v>
      </c>
      <c r="F11" s="5">
        <f t="shared" si="0"/>
        <v>3.1437253114554843E-2</v>
      </c>
      <c r="G11" s="5">
        <f t="shared" si="1"/>
        <v>2.7275856089566394E-2</v>
      </c>
      <c r="H11" s="5">
        <f t="shared" si="2"/>
        <v>5.0020297699594048E-2</v>
      </c>
      <c r="I11" s="4">
        <v>6731</v>
      </c>
      <c r="J11" s="5">
        <f t="shared" si="3"/>
        <v>7.6884563957807156E-2</v>
      </c>
    </row>
    <row r="12" spans="1:11" x14ac:dyDescent="0.25">
      <c r="A12" s="19" t="s">
        <v>4</v>
      </c>
      <c r="B12" s="8">
        <v>538.6</v>
      </c>
      <c r="C12" s="8">
        <v>491.99</v>
      </c>
      <c r="D12" s="16">
        <v>1030.5900000000001</v>
      </c>
      <c r="E12" s="16">
        <v>26516</v>
      </c>
      <c r="F12" s="5">
        <f t="shared" si="0"/>
        <v>8.0571254937708905E-2</v>
      </c>
      <c r="G12" s="5">
        <f t="shared" si="1"/>
        <v>5.4318224821445452E-2</v>
      </c>
      <c r="H12" s="5">
        <f t="shared" si="2"/>
        <v>3.8866721979182388E-2</v>
      </c>
      <c r="I12" s="4">
        <v>17397</v>
      </c>
      <c r="J12" s="5">
        <f t="shared" si="3"/>
        <v>5.9239524055871712E-2</v>
      </c>
    </row>
    <row r="13" spans="1:11" x14ac:dyDescent="0.25">
      <c r="A13" s="19" t="s">
        <v>10</v>
      </c>
      <c r="B13" s="8">
        <v>375.29999999999995</v>
      </c>
      <c r="C13" s="8">
        <v>517.71</v>
      </c>
      <c r="D13" s="16">
        <v>893.01</v>
      </c>
      <c r="E13" s="16">
        <v>22026</v>
      </c>
      <c r="F13" s="5">
        <f t="shared" si="0"/>
        <v>6.6927985414767549E-2</v>
      </c>
      <c r="G13" s="5">
        <f t="shared" si="1"/>
        <v>4.7066940245683538E-2</v>
      </c>
      <c r="H13" s="5">
        <f t="shared" si="2"/>
        <v>4.0543448651593574E-2</v>
      </c>
      <c r="I13" s="4">
        <v>14720</v>
      </c>
      <c r="J13" s="5">
        <f t="shared" si="3"/>
        <v>6.0666440217391301E-2</v>
      </c>
    </row>
    <row r="14" spans="1:11" x14ac:dyDescent="0.25">
      <c r="A14" s="19" t="s">
        <v>22</v>
      </c>
      <c r="B14" s="8">
        <v>24.8</v>
      </c>
      <c r="C14" s="8">
        <v>31.75</v>
      </c>
      <c r="D14" s="16">
        <v>56.55</v>
      </c>
      <c r="E14" s="16">
        <v>0</v>
      </c>
      <c r="F14" s="5"/>
      <c r="G14" s="5">
        <f t="shared" si="1"/>
        <v>2.9805214621262963E-3</v>
      </c>
      <c r="H14" s="5">
        <v>0</v>
      </c>
      <c r="I14" s="4">
        <v>6731</v>
      </c>
      <c r="J14" s="5"/>
    </row>
    <row r="15" spans="1:11" x14ac:dyDescent="0.25">
      <c r="A15" s="20" t="s">
        <v>76</v>
      </c>
      <c r="B15" s="9">
        <f t="shared" ref="B15:G15" si="4">SUM(B6:B14)</f>
        <v>11213.859999999999</v>
      </c>
      <c r="C15" s="9">
        <f t="shared" si="4"/>
        <v>7759.3299999999972</v>
      </c>
      <c r="D15" s="9">
        <f t="shared" si="4"/>
        <v>18973.189999999991</v>
      </c>
      <c r="E15" s="9">
        <f t="shared" si="4"/>
        <v>329100</v>
      </c>
      <c r="F15" s="10">
        <f t="shared" si="4"/>
        <v>0.99999999999999978</v>
      </c>
      <c r="G15" s="10">
        <f t="shared" si="4"/>
        <v>1.0000000000000002</v>
      </c>
      <c r="H15" s="11">
        <f>D15/E15</f>
        <v>5.7651747189304138E-2</v>
      </c>
      <c r="I15" s="9">
        <f>SUM(I6:I14)</f>
        <v>224288</v>
      </c>
      <c r="J15" s="11">
        <f>D15/I15</f>
        <v>8.4592978670281024E-2</v>
      </c>
    </row>
    <row r="18" spans="1:11" ht="30" x14ac:dyDescent="0.4">
      <c r="A18" s="30" t="s">
        <v>90</v>
      </c>
      <c r="B18" s="30"/>
      <c r="C18" s="30"/>
      <c r="D18" s="30"/>
      <c r="E18" s="30"/>
      <c r="F18" s="30"/>
      <c r="G18" s="30"/>
      <c r="H18" s="30"/>
      <c r="I18" s="30"/>
      <c r="J18" s="30"/>
      <c r="K18" s="18"/>
    </row>
    <row r="19" spans="1:11" hidden="1" x14ac:dyDescent="0.25">
      <c r="A19" s="2" t="s">
        <v>86</v>
      </c>
      <c r="B19" s="3">
        <v>1</v>
      </c>
    </row>
    <row r="21" spans="1:11" hidden="1" x14ac:dyDescent="0.25">
      <c r="A21" s="2" t="s">
        <v>77</v>
      </c>
      <c r="B21" s="1" t="s">
        <v>75</v>
      </c>
    </row>
    <row r="22" spans="1:11" ht="60" x14ac:dyDescent="0.25">
      <c r="A22" s="31" t="s">
        <v>89</v>
      </c>
      <c r="B22" s="32" t="s">
        <v>96</v>
      </c>
      <c r="C22" s="33" t="s">
        <v>97</v>
      </c>
      <c r="D22" s="33" t="s">
        <v>98</v>
      </c>
      <c r="E22" s="34" t="s">
        <v>95</v>
      </c>
      <c r="F22" s="34" t="s">
        <v>99</v>
      </c>
      <c r="G22" s="34" t="s">
        <v>100</v>
      </c>
      <c r="H22" s="34" t="s">
        <v>103</v>
      </c>
      <c r="I22" s="34" t="s">
        <v>101</v>
      </c>
      <c r="J22" s="34" t="s">
        <v>102</v>
      </c>
      <c r="K22" s="2"/>
    </row>
    <row r="23" spans="1:11" x14ac:dyDescent="0.25">
      <c r="A23" s="19" t="s">
        <v>61</v>
      </c>
      <c r="B23" s="21">
        <v>1</v>
      </c>
      <c r="C23" s="21">
        <v>0</v>
      </c>
      <c r="D23" s="22">
        <v>1</v>
      </c>
      <c r="E23" s="16">
        <v>194</v>
      </c>
      <c r="F23" s="5">
        <f>E23/$E$15</f>
        <v>5.8948647827408078E-4</v>
      </c>
      <c r="G23" s="5">
        <f>D23/$D$15</f>
        <v>5.2705949816556966E-5</v>
      </c>
      <c r="H23" s="5">
        <f t="shared" ref="H23:H86" si="5">D23/E23</f>
        <v>5.1546391752577319E-3</v>
      </c>
      <c r="I23" s="4">
        <v>118</v>
      </c>
      <c r="J23" s="5">
        <f t="shared" ref="J23:J86" si="6">D23/I23</f>
        <v>8.4745762711864406E-3</v>
      </c>
    </row>
    <row r="24" spans="1:11" x14ac:dyDescent="0.25">
      <c r="A24" s="19" t="s">
        <v>50</v>
      </c>
      <c r="B24" s="21">
        <v>187.02</v>
      </c>
      <c r="C24" s="21">
        <v>80.11</v>
      </c>
      <c r="D24" s="22">
        <v>267.13</v>
      </c>
      <c r="E24" s="16">
        <v>6767</v>
      </c>
      <c r="F24" s="5">
        <f t="shared" ref="F24:F87" si="7">E24/$E$15</f>
        <v>2.0562139167426313E-2</v>
      </c>
      <c r="G24" s="5">
        <f t="shared" ref="G24:G87" si="8">D24/$D$15</f>
        <v>1.4079340374496862E-2</v>
      </c>
      <c r="H24" s="5">
        <f t="shared" si="5"/>
        <v>3.9475395300724102E-2</v>
      </c>
      <c r="I24" s="4">
        <v>4314</v>
      </c>
      <c r="J24" s="5">
        <f t="shared" si="6"/>
        <v>6.1921650440426516E-2</v>
      </c>
    </row>
    <row r="25" spans="1:11" x14ac:dyDescent="0.25">
      <c r="A25" s="19" t="s">
        <v>62</v>
      </c>
      <c r="B25" s="21">
        <v>773.53</v>
      </c>
      <c r="C25" s="21">
        <v>428.53</v>
      </c>
      <c r="D25" s="22">
        <v>1202.06</v>
      </c>
      <c r="E25" s="16">
        <v>18191</v>
      </c>
      <c r="F25" s="5">
        <f t="shared" si="7"/>
        <v>5.5274992403524764E-2</v>
      </c>
      <c r="G25" s="5">
        <f t="shared" si="8"/>
        <v>6.3355714036490457E-2</v>
      </c>
      <c r="H25" s="5">
        <f t="shared" si="5"/>
        <v>6.6079929635534052E-2</v>
      </c>
      <c r="I25" s="4">
        <v>11718</v>
      </c>
      <c r="J25" s="5">
        <f t="shared" si="6"/>
        <v>0.10258235193719065</v>
      </c>
    </row>
    <row r="26" spans="1:11" x14ac:dyDescent="0.25">
      <c r="A26" s="19" t="s">
        <v>40</v>
      </c>
      <c r="B26" s="21">
        <v>1.69</v>
      </c>
      <c r="C26" s="21">
        <v>0</v>
      </c>
      <c r="D26" s="22">
        <v>1.69</v>
      </c>
      <c r="E26" s="16">
        <v>54</v>
      </c>
      <c r="F26" s="5">
        <f t="shared" si="7"/>
        <v>1.6408386508659983E-4</v>
      </c>
      <c r="G26" s="5">
        <f t="shared" si="8"/>
        <v>8.9073055189981267E-5</v>
      </c>
      <c r="H26" s="5">
        <f t="shared" si="5"/>
        <v>3.1296296296296294E-2</v>
      </c>
      <c r="I26" s="4">
        <v>34</v>
      </c>
      <c r="J26" s="5">
        <f t="shared" si="6"/>
        <v>4.9705882352941176E-2</v>
      </c>
    </row>
    <row r="27" spans="1:11" x14ac:dyDescent="0.25">
      <c r="A27" s="19" t="s">
        <v>72</v>
      </c>
      <c r="B27" s="21">
        <v>0</v>
      </c>
      <c r="C27" s="21">
        <v>0</v>
      </c>
      <c r="D27" s="22">
        <v>0</v>
      </c>
      <c r="E27" s="16">
        <v>216</v>
      </c>
      <c r="F27" s="5">
        <f t="shared" si="7"/>
        <v>6.5633546034639932E-4</v>
      </c>
      <c r="G27" s="5">
        <f t="shared" si="8"/>
        <v>0</v>
      </c>
      <c r="H27" s="5">
        <f t="shared" si="5"/>
        <v>0</v>
      </c>
      <c r="I27" s="4">
        <v>152</v>
      </c>
      <c r="J27" s="5">
        <f t="shared" si="6"/>
        <v>0</v>
      </c>
    </row>
    <row r="28" spans="1:11" x14ac:dyDescent="0.25">
      <c r="A28" s="19" t="s">
        <v>84</v>
      </c>
      <c r="B28" s="21">
        <v>21.84</v>
      </c>
      <c r="C28" s="21">
        <v>25.800000000000004</v>
      </c>
      <c r="D28" s="22">
        <v>47.64</v>
      </c>
      <c r="E28" s="16">
        <v>961</v>
      </c>
      <c r="F28" s="5">
        <f t="shared" si="7"/>
        <v>2.9200850805226374E-3</v>
      </c>
      <c r="G28" s="5">
        <f t="shared" si="8"/>
        <v>2.5109114492607738E-3</v>
      </c>
      <c r="H28" s="5">
        <f t="shared" si="5"/>
        <v>4.9573361082206037E-2</v>
      </c>
      <c r="I28" s="4">
        <v>659</v>
      </c>
      <c r="J28" s="5">
        <f t="shared" si="6"/>
        <v>7.2291350531107745E-2</v>
      </c>
    </row>
    <row r="29" spans="1:11" x14ac:dyDescent="0.25">
      <c r="A29" s="19" t="s">
        <v>81</v>
      </c>
      <c r="B29" s="21">
        <v>62.209999999999994</v>
      </c>
      <c r="C29" s="21">
        <v>24.86</v>
      </c>
      <c r="D29" s="22">
        <v>87.07</v>
      </c>
      <c r="E29" s="16">
        <v>861</v>
      </c>
      <c r="F29" s="5">
        <f t="shared" si="7"/>
        <v>2.6162260711030082E-3</v>
      </c>
      <c r="G29" s="5">
        <f t="shared" si="8"/>
        <v>4.5891070505276145E-3</v>
      </c>
      <c r="H29" s="5">
        <f t="shared" si="5"/>
        <v>0.10112659698025551</v>
      </c>
      <c r="I29" s="4">
        <v>512</v>
      </c>
      <c r="J29" s="5">
        <f t="shared" si="6"/>
        <v>0.17005859374999999</v>
      </c>
    </row>
    <row r="30" spans="1:11" x14ac:dyDescent="0.25">
      <c r="A30" s="19" t="s">
        <v>5</v>
      </c>
      <c r="B30" s="21">
        <v>25.81</v>
      </c>
      <c r="C30" s="21">
        <v>6.87</v>
      </c>
      <c r="D30" s="22">
        <v>32.68</v>
      </c>
      <c r="E30" s="16">
        <v>923</v>
      </c>
      <c r="F30" s="5">
        <f t="shared" si="7"/>
        <v>2.8046186569431783E-3</v>
      </c>
      <c r="G30" s="5">
        <f t="shared" si="8"/>
        <v>1.7224304400050817E-3</v>
      </c>
      <c r="H30" s="5">
        <f t="shared" si="5"/>
        <v>3.5406283856988081E-2</v>
      </c>
      <c r="I30" s="4">
        <v>616</v>
      </c>
      <c r="J30" s="5">
        <f t="shared" si="6"/>
        <v>5.3051948051948052E-2</v>
      </c>
    </row>
    <row r="31" spans="1:11" x14ac:dyDescent="0.25">
      <c r="A31" s="19" t="s">
        <v>13</v>
      </c>
      <c r="B31" s="21">
        <v>50.7</v>
      </c>
      <c r="C31" s="21">
        <v>81.97</v>
      </c>
      <c r="D31" s="22">
        <v>132.67000000000002</v>
      </c>
      <c r="E31" s="16">
        <v>3539</v>
      </c>
      <c r="F31" s="5">
        <f t="shared" si="7"/>
        <v>1.0753570343360681E-2</v>
      </c>
      <c r="G31" s="5">
        <f t="shared" si="8"/>
        <v>6.992498362162613E-3</v>
      </c>
      <c r="H31" s="5">
        <f t="shared" si="5"/>
        <v>3.7487990957897718E-2</v>
      </c>
      <c r="I31" s="4">
        <v>2266</v>
      </c>
      <c r="J31" s="5">
        <f t="shared" si="6"/>
        <v>5.8548102383053843E-2</v>
      </c>
    </row>
    <row r="32" spans="1:11" x14ac:dyDescent="0.25">
      <c r="A32" s="19" t="s">
        <v>69</v>
      </c>
      <c r="B32" s="21">
        <v>0.08</v>
      </c>
      <c r="C32" s="21">
        <v>0</v>
      </c>
      <c r="D32" s="22">
        <v>0.08</v>
      </c>
      <c r="E32" s="16">
        <v>135</v>
      </c>
      <c r="F32" s="5">
        <f t="shared" si="7"/>
        <v>4.1020966271649955E-4</v>
      </c>
      <c r="G32" s="5">
        <f t="shared" si="8"/>
        <v>4.2164759853245574E-6</v>
      </c>
      <c r="H32" s="5">
        <f t="shared" si="5"/>
        <v>5.9259259259259258E-4</v>
      </c>
      <c r="I32" s="4">
        <v>94</v>
      </c>
      <c r="J32" s="5">
        <f t="shared" si="6"/>
        <v>8.5106382978723403E-4</v>
      </c>
    </row>
    <row r="33" spans="1:10" x14ac:dyDescent="0.25">
      <c r="A33" s="19" t="s">
        <v>33</v>
      </c>
      <c r="B33" s="21">
        <v>0.8</v>
      </c>
      <c r="C33" s="21">
        <v>1.08</v>
      </c>
      <c r="D33" s="22">
        <v>1.8800000000000001</v>
      </c>
      <c r="E33" s="16">
        <v>186</v>
      </c>
      <c r="F33" s="5">
        <f t="shared" si="7"/>
        <v>5.6517775752051044E-4</v>
      </c>
      <c r="G33" s="5">
        <f t="shared" si="8"/>
        <v>9.9087185655127104E-5</v>
      </c>
      <c r="H33" s="5">
        <f t="shared" si="5"/>
        <v>1.0107526881720431E-2</v>
      </c>
      <c r="I33" s="4">
        <v>135</v>
      </c>
      <c r="J33" s="5">
        <f t="shared" si="6"/>
        <v>1.3925925925925927E-2</v>
      </c>
    </row>
    <row r="34" spans="1:10" x14ac:dyDescent="0.25">
      <c r="A34" s="19" t="s">
        <v>25</v>
      </c>
      <c r="B34" s="21">
        <v>6.4399999999999995</v>
      </c>
      <c r="C34" s="21">
        <v>8.870000000000001</v>
      </c>
      <c r="D34" s="22">
        <v>15.31</v>
      </c>
      <c r="E34" s="16">
        <v>680</v>
      </c>
      <c r="F34" s="5">
        <f t="shared" si="7"/>
        <v>2.0662412640534791E-3</v>
      </c>
      <c r="G34" s="5">
        <f t="shared" si="8"/>
        <v>8.0692809169148714E-4</v>
      </c>
      <c r="H34" s="5">
        <f t="shared" si="5"/>
        <v>2.2514705882352944E-2</v>
      </c>
      <c r="I34" s="4">
        <v>400</v>
      </c>
      <c r="J34" s="5">
        <f t="shared" si="6"/>
        <v>3.8275000000000003E-2</v>
      </c>
    </row>
    <row r="35" spans="1:10" x14ac:dyDescent="0.25">
      <c r="A35" s="19" t="s">
        <v>28</v>
      </c>
      <c r="B35" s="21">
        <v>10.62</v>
      </c>
      <c r="C35" s="21">
        <v>9.58</v>
      </c>
      <c r="D35" s="22">
        <v>20.2</v>
      </c>
      <c r="E35" s="16">
        <v>1861</v>
      </c>
      <c r="F35" s="5">
        <f t="shared" si="7"/>
        <v>5.6548161652993012E-3</v>
      </c>
      <c r="G35" s="5">
        <f t="shared" si="8"/>
        <v>1.0646601862944506E-3</v>
      </c>
      <c r="H35" s="5">
        <f t="shared" si="5"/>
        <v>1.0854379365932294E-2</v>
      </c>
      <c r="I35" s="4">
        <v>1199</v>
      </c>
      <c r="J35" s="5">
        <f t="shared" si="6"/>
        <v>1.6847372810675561E-2</v>
      </c>
    </row>
    <row r="36" spans="1:10" x14ac:dyDescent="0.25">
      <c r="A36" s="19" t="s">
        <v>34</v>
      </c>
      <c r="B36" s="21">
        <v>4.6399999999999997</v>
      </c>
      <c r="C36" s="21">
        <v>4.26</v>
      </c>
      <c r="D36" s="22">
        <v>8.8999999999999986</v>
      </c>
      <c r="E36" s="16">
        <v>422</v>
      </c>
      <c r="F36" s="5">
        <f t="shared" si="7"/>
        <v>1.2822850197508357E-3</v>
      </c>
      <c r="G36" s="5">
        <f t="shared" si="8"/>
        <v>4.6908295336735691E-4</v>
      </c>
      <c r="H36" s="5">
        <f t="shared" si="5"/>
        <v>2.1090047393364925E-2</v>
      </c>
      <c r="I36" s="4">
        <v>256</v>
      </c>
      <c r="J36" s="5">
        <f t="shared" si="6"/>
        <v>3.4765624999999994E-2</v>
      </c>
    </row>
    <row r="37" spans="1:10" x14ac:dyDescent="0.25">
      <c r="A37" s="19" t="s">
        <v>54</v>
      </c>
      <c r="B37" s="21">
        <v>0</v>
      </c>
      <c r="C37" s="21">
        <v>0</v>
      </c>
      <c r="D37" s="22">
        <v>0</v>
      </c>
      <c r="E37" s="16">
        <v>144</v>
      </c>
      <c r="F37" s="5">
        <f t="shared" si="7"/>
        <v>4.3755697356426617E-4</v>
      </c>
      <c r="G37" s="5">
        <f t="shared" si="8"/>
        <v>0</v>
      </c>
      <c r="H37" s="5">
        <f t="shared" si="5"/>
        <v>0</v>
      </c>
      <c r="I37" s="4">
        <v>98</v>
      </c>
      <c r="J37" s="5">
        <f t="shared" si="6"/>
        <v>0</v>
      </c>
    </row>
    <row r="38" spans="1:10" x14ac:dyDescent="0.25">
      <c r="A38" s="19" t="s">
        <v>63</v>
      </c>
      <c r="B38" s="21">
        <v>0</v>
      </c>
      <c r="C38" s="21">
        <v>1</v>
      </c>
      <c r="D38" s="22">
        <v>1</v>
      </c>
      <c r="E38" s="16">
        <v>1032</v>
      </c>
      <c r="F38" s="5">
        <f t="shared" si="7"/>
        <v>3.1358249772105743E-3</v>
      </c>
      <c r="G38" s="5">
        <f t="shared" si="8"/>
        <v>5.2705949816556966E-5</v>
      </c>
      <c r="H38" s="5">
        <f t="shared" si="5"/>
        <v>9.6899224806201549E-4</v>
      </c>
      <c r="I38" s="4">
        <v>674</v>
      </c>
      <c r="J38" s="5">
        <f t="shared" si="6"/>
        <v>1.483679525222552E-3</v>
      </c>
    </row>
    <row r="39" spans="1:10" x14ac:dyDescent="0.25">
      <c r="A39" s="19" t="s">
        <v>2</v>
      </c>
      <c r="B39" s="21">
        <v>58.500000000000007</v>
      </c>
      <c r="C39" s="21">
        <v>31.759999999999994</v>
      </c>
      <c r="D39" s="22">
        <v>90.26</v>
      </c>
      <c r="E39" s="16">
        <v>2037</v>
      </c>
      <c r="F39" s="5">
        <f t="shared" si="7"/>
        <v>6.1896080218778486E-3</v>
      </c>
      <c r="G39" s="5">
        <f t="shared" si="8"/>
        <v>4.7572390304424323E-3</v>
      </c>
      <c r="H39" s="5">
        <f t="shared" si="5"/>
        <v>4.431026018654885E-2</v>
      </c>
      <c r="I39" s="4">
        <v>1284</v>
      </c>
      <c r="J39" s="5">
        <f t="shared" si="6"/>
        <v>7.0295950155763245E-2</v>
      </c>
    </row>
    <row r="40" spans="1:10" x14ac:dyDescent="0.25">
      <c r="A40" s="19" t="s">
        <v>83</v>
      </c>
      <c r="B40" s="21">
        <v>140</v>
      </c>
      <c r="C40" s="21">
        <v>66.699999999999989</v>
      </c>
      <c r="D40" s="22">
        <v>206.7</v>
      </c>
      <c r="E40" s="16">
        <v>4747</v>
      </c>
      <c r="F40" s="5">
        <f t="shared" si="7"/>
        <v>1.4424187177149803E-2</v>
      </c>
      <c r="G40" s="5">
        <f t="shared" si="8"/>
        <v>1.0894319827082324E-2</v>
      </c>
      <c r="H40" s="5">
        <f t="shared" si="5"/>
        <v>4.3543290499262692E-2</v>
      </c>
      <c r="I40" s="4">
        <v>3116</v>
      </c>
      <c r="J40" s="5">
        <f t="shared" si="6"/>
        <v>6.6335044929396653E-2</v>
      </c>
    </row>
    <row r="41" spans="1:10" x14ac:dyDescent="0.25">
      <c r="A41" s="19" t="s">
        <v>16</v>
      </c>
      <c r="B41" s="21">
        <v>125.61999999999999</v>
      </c>
      <c r="C41" s="21">
        <v>102.33</v>
      </c>
      <c r="D41" s="22">
        <v>227.95</v>
      </c>
      <c r="E41" s="16">
        <v>3454</v>
      </c>
      <c r="F41" s="5">
        <f t="shared" si="7"/>
        <v>1.0495290185353995E-2</v>
      </c>
      <c r="G41" s="5">
        <f t="shared" si="8"/>
        <v>1.201432126068416E-2</v>
      </c>
      <c r="H41" s="5">
        <f t="shared" si="5"/>
        <v>6.5995946728430802E-2</v>
      </c>
      <c r="I41" s="4">
        <v>2214</v>
      </c>
      <c r="J41" s="5">
        <f t="shared" si="6"/>
        <v>0.10295844625112917</v>
      </c>
    </row>
    <row r="42" spans="1:10" x14ac:dyDescent="0.25">
      <c r="A42" s="19" t="s">
        <v>39</v>
      </c>
      <c r="B42" s="21">
        <v>0</v>
      </c>
      <c r="C42" s="21">
        <v>14</v>
      </c>
      <c r="D42" s="22">
        <v>14</v>
      </c>
      <c r="E42" s="16">
        <v>75</v>
      </c>
      <c r="F42" s="5">
        <f t="shared" si="7"/>
        <v>2.2789425706472196E-4</v>
      </c>
      <c r="G42" s="5">
        <f t="shared" si="8"/>
        <v>7.3788329743179756E-4</v>
      </c>
      <c r="H42" s="5">
        <f t="shared" si="5"/>
        <v>0.18666666666666668</v>
      </c>
      <c r="I42" s="4">
        <v>62</v>
      </c>
      <c r="J42" s="5">
        <f t="shared" si="6"/>
        <v>0.22580645161290322</v>
      </c>
    </row>
    <row r="43" spans="1:10" x14ac:dyDescent="0.25">
      <c r="A43" s="19" t="s">
        <v>74</v>
      </c>
      <c r="B43" s="21">
        <v>0</v>
      </c>
      <c r="C43" s="21">
        <v>0</v>
      </c>
      <c r="D43" s="22">
        <v>0</v>
      </c>
      <c r="E43" s="16">
        <v>616</v>
      </c>
      <c r="F43" s="5">
        <f t="shared" si="7"/>
        <v>1.8717714980249164E-3</v>
      </c>
      <c r="G43" s="5">
        <f t="shared" si="8"/>
        <v>0</v>
      </c>
      <c r="H43" s="5">
        <f t="shared" si="5"/>
        <v>0</v>
      </c>
      <c r="I43" s="4">
        <v>410</v>
      </c>
      <c r="J43" s="5">
        <f t="shared" si="6"/>
        <v>0</v>
      </c>
    </row>
    <row r="44" spans="1:10" x14ac:dyDescent="0.25">
      <c r="A44" s="19" t="s">
        <v>12</v>
      </c>
      <c r="B44" s="21">
        <v>124.74000000000001</v>
      </c>
      <c r="C44" s="21">
        <v>35.950000000000003</v>
      </c>
      <c r="D44" s="22">
        <v>160.69</v>
      </c>
      <c r="E44" s="16">
        <v>14453</v>
      </c>
      <c r="F44" s="5">
        <f t="shared" si="7"/>
        <v>4.3916742631419023E-2</v>
      </c>
      <c r="G44" s="5">
        <f t="shared" si="8"/>
        <v>8.4693190760225384E-3</v>
      </c>
      <c r="H44" s="5">
        <f t="shared" si="5"/>
        <v>1.111810696741161E-2</v>
      </c>
      <c r="I44" s="4">
        <v>9136</v>
      </c>
      <c r="J44" s="5">
        <f t="shared" si="6"/>
        <v>1.7588660245183886E-2</v>
      </c>
    </row>
    <row r="45" spans="1:10" x14ac:dyDescent="0.25">
      <c r="A45" s="19" t="s">
        <v>23</v>
      </c>
      <c r="B45" s="21">
        <v>30.19</v>
      </c>
      <c r="C45" s="21">
        <v>5</v>
      </c>
      <c r="D45" s="22">
        <v>35.19</v>
      </c>
      <c r="E45" s="16">
        <v>2995</v>
      </c>
      <c r="F45" s="5">
        <f t="shared" si="7"/>
        <v>9.1005773321178977E-3</v>
      </c>
      <c r="G45" s="5">
        <f t="shared" si="8"/>
        <v>1.8547223740446395E-3</v>
      </c>
      <c r="H45" s="5">
        <f t="shared" si="5"/>
        <v>1.1749582637729548E-2</v>
      </c>
      <c r="I45" s="4">
        <v>1972</v>
      </c>
      <c r="J45" s="5">
        <f t="shared" si="6"/>
        <v>1.7844827586206896E-2</v>
      </c>
    </row>
    <row r="46" spans="1:10" x14ac:dyDescent="0.25">
      <c r="A46" s="19" t="s">
        <v>41</v>
      </c>
      <c r="B46" s="21">
        <v>2</v>
      </c>
      <c r="C46" s="21">
        <v>12</v>
      </c>
      <c r="D46" s="22">
        <v>14</v>
      </c>
      <c r="E46" s="16">
        <v>431</v>
      </c>
      <c r="F46" s="5">
        <f t="shared" si="7"/>
        <v>1.3096323305986023E-3</v>
      </c>
      <c r="G46" s="5">
        <f t="shared" si="8"/>
        <v>7.3788329743179756E-4</v>
      </c>
      <c r="H46" s="5">
        <f t="shared" si="5"/>
        <v>3.248259860788863E-2</v>
      </c>
      <c r="I46" s="4">
        <v>302</v>
      </c>
      <c r="J46" s="5">
        <f t="shared" si="6"/>
        <v>4.6357615894039736E-2</v>
      </c>
    </row>
    <row r="47" spans="1:10" x14ac:dyDescent="0.25">
      <c r="A47" s="19" t="s">
        <v>20</v>
      </c>
      <c r="B47" s="21">
        <v>25.27</v>
      </c>
      <c r="C47" s="21">
        <v>16.259999999999998</v>
      </c>
      <c r="D47" s="22">
        <v>41.53</v>
      </c>
      <c r="E47" s="16">
        <v>900</v>
      </c>
      <c r="F47" s="5">
        <f t="shared" si="7"/>
        <v>2.7347310847766638E-3</v>
      </c>
      <c r="G47" s="5">
        <f t="shared" si="8"/>
        <v>2.1888780958816108E-3</v>
      </c>
      <c r="H47" s="5">
        <f t="shared" si="5"/>
        <v>4.6144444444444446E-2</v>
      </c>
      <c r="I47" s="4">
        <v>635</v>
      </c>
      <c r="J47" s="5">
        <f t="shared" si="6"/>
        <v>6.5401574803149606E-2</v>
      </c>
    </row>
    <row r="48" spans="1:10" x14ac:dyDescent="0.25">
      <c r="A48" s="19" t="s">
        <v>65</v>
      </c>
      <c r="B48" s="21">
        <v>0</v>
      </c>
      <c r="C48" s="21">
        <v>1</v>
      </c>
      <c r="D48" s="22">
        <v>1</v>
      </c>
      <c r="E48" s="16">
        <v>364</v>
      </c>
      <c r="F48" s="5">
        <f t="shared" si="7"/>
        <v>1.1060467942874506E-3</v>
      </c>
      <c r="G48" s="5">
        <f t="shared" si="8"/>
        <v>5.2705949816556966E-5</v>
      </c>
      <c r="H48" s="5">
        <f t="shared" si="5"/>
        <v>2.7472527472527475E-3</v>
      </c>
      <c r="I48" s="4">
        <v>216</v>
      </c>
      <c r="J48" s="5">
        <f t="shared" si="6"/>
        <v>4.6296296296296294E-3</v>
      </c>
    </row>
    <row r="49" spans="1:10" x14ac:dyDescent="0.25">
      <c r="A49" s="19" t="s">
        <v>44</v>
      </c>
      <c r="B49" s="21">
        <v>346.65999999999997</v>
      </c>
      <c r="C49" s="21">
        <v>208.37000000000003</v>
      </c>
      <c r="D49" s="22">
        <v>555.03</v>
      </c>
      <c r="E49" s="16">
        <v>27875</v>
      </c>
      <c r="F49" s="5">
        <f t="shared" si="7"/>
        <v>8.4700698875721667E-2</v>
      </c>
      <c r="G49" s="5">
        <f t="shared" si="8"/>
        <v>2.9253383326683612E-2</v>
      </c>
      <c r="H49" s="5">
        <f t="shared" si="5"/>
        <v>1.9911390134529146E-2</v>
      </c>
      <c r="I49" s="4">
        <v>18512</v>
      </c>
      <c r="J49" s="5">
        <f t="shared" si="6"/>
        <v>2.9982173725151252E-2</v>
      </c>
    </row>
    <row r="50" spans="1:10" x14ac:dyDescent="0.25">
      <c r="A50" s="19" t="s">
        <v>53</v>
      </c>
      <c r="B50" s="21">
        <v>0</v>
      </c>
      <c r="C50" s="21">
        <v>0</v>
      </c>
      <c r="D50" s="22">
        <v>0</v>
      </c>
      <c r="E50" s="16">
        <v>53</v>
      </c>
      <c r="F50" s="5">
        <f t="shared" si="7"/>
        <v>1.6104527499240354E-4</v>
      </c>
      <c r="G50" s="5">
        <f t="shared" si="8"/>
        <v>0</v>
      </c>
      <c r="H50" s="5">
        <f t="shared" si="5"/>
        <v>0</v>
      </c>
      <c r="I50" s="4">
        <v>32</v>
      </c>
      <c r="J50" s="5">
        <f t="shared" si="6"/>
        <v>0</v>
      </c>
    </row>
    <row r="51" spans="1:10" x14ac:dyDescent="0.25">
      <c r="A51" s="19" t="s">
        <v>35</v>
      </c>
      <c r="B51" s="21">
        <v>1.47</v>
      </c>
      <c r="C51" s="21">
        <v>1</v>
      </c>
      <c r="D51" s="22">
        <v>2.4699999999999998</v>
      </c>
      <c r="E51" s="16">
        <v>794</v>
      </c>
      <c r="F51" s="5">
        <f t="shared" si="7"/>
        <v>2.4126405347918564E-3</v>
      </c>
      <c r="G51" s="5">
        <f t="shared" si="8"/>
        <v>1.3018369604689568E-4</v>
      </c>
      <c r="H51" s="5">
        <f t="shared" si="5"/>
        <v>3.1108312342569265E-3</v>
      </c>
      <c r="I51" s="4">
        <v>536</v>
      </c>
      <c r="J51" s="5">
        <f t="shared" si="6"/>
        <v>4.60820895522388E-3</v>
      </c>
    </row>
    <row r="52" spans="1:10" x14ac:dyDescent="0.25">
      <c r="A52" s="19" t="s">
        <v>60</v>
      </c>
      <c r="B52" s="21">
        <v>3.66</v>
      </c>
      <c r="C52" s="21">
        <v>9</v>
      </c>
      <c r="D52" s="22">
        <v>12.66</v>
      </c>
      <c r="E52" s="16">
        <v>414</v>
      </c>
      <c r="F52" s="5">
        <f t="shared" si="7"/>
        <v>1.2579762989972654E-3</v>
      </c>
      <c r="G52" s="5">
        <f t="shared" si="8"/>
        <v>6.6725732467761117E-4</v>
      </c>
      <c r="H52" s="5">
        <f t="shared" si="5"/>
        <v>3.0579710144927538E-2</v>
      </c>
      <c r="I52" s="4">
        <v>276</v>
      </c>
      <c r="J52" s="5">
        <f t="shared" si="6"/>
        <v>4.5869565217391307E-2</v>
      </c>
    </row>
    <row r="53" spans="1:10" x14ac:dyDescent="0.25">
      <c r="A53" s="19" t="s">
        <v>7</v>
      </c>
      <c r="B53" s="21">
        <v>39.92</v>
      </c>
      <c r="C53" s="21">
        <v>24.07</v>
      </c>
      <c r="D53" s="22">
        <v>63.99</v>
      </c>
      <c r="E53" s="16">
        <v>1171</v>
      </c>
      <c r="F53" s="5">
        <f t="shared" si="7"/>
        <v>3.5581890003038592E-3</v>
      </c>
      <c r="G53" s="5">
        <f t="shared" si="8"/>
        <v>3.3726537287614802E-3</v>
      </c>
      <c r="H53" s="5">
        <f t="shared" si="5"/>
        <v>5.4645602049530319E-2</v>
      </c>
      <c r="I53" s="4">
        <v>755</v>
      </c>
      <c r="J53" s="5">
        <f t="shared" si="6"/>
        <v>8.4754966887417224E-2</v>
      </c>
    </row>
    <row r="54" spans="1:10" x14ac:dyDescent="0.25">
      <c r="A54" s="19" t="s">
        <v>52</v>
      </c>
      <c r="B54" s="21">
        <v>0</v>
      </c>
      <c r="C54" s="21">
        <v>1</v>
      </c>
      <c r="D54" s="22">
        <v>1</v>
      </c>
      <c r="E54" s="16">
        <v>635</v>
      </c>
      <c r="F54" s="5">
        <f t="shared" si="7"/>
        <v>1.9295047098146459E-3</v>
      </c>
      <c r="G54" s="5">
        <f t="shared" si="8"/>
        <v>5.2705949816556966E-5</v>
      </c>
      <c r="H54" s="5">
        <f t="shared" si="5"/>
        <v>1.5748031496062992E-3</v>
      </c>
      <c r="I54" s="4">
        <v>435</v>
      </c>
      <c r="J54" s="5">
        <f t="shared" si="6"/>
        <v>2.2988505747126436E-3</v>
      </c>
    </row>
    <row r="55" spans="1:10" x14ac:dyDescent="0.25">
      <c r="A55" s="19" t="s">
        <v>85</v>
      </c>
      <c r="B55" s="21">
        <v>14.030000000000001</v>
      </c>
      <c r="C55" s="21">
        <v>16.05</v>
      </c>
      <c r="D55" s="22">
        <v>30.080000000000002</v>
      </c>
      <c r="E55" s="16">
        <v>2384</v>
      </c>
      <c r="F55" s="5">
        <f t="shared" si="7"/>
        <v>7.2439987845639622E-3</v>
      </c>
      <c r="G55" s="5">
        <f t="shared" si="8"/>
        <v>1.5853949704820337E-3</v>
      </c>
      <c r="H55" s="5">
        <f t="shared" si="5"/>
        <v>1.2617449664429532E-2</v>
      </c>
      <c r="I55" s="4">
        <v>1496</v>
      </c>
      <c r="J55" s="5">
        <f t="shared" si="6"/>
        <v>2.0106951871657754E-2</v>
      </c>
    </row>
    <row r="56" spans="1:10" x14ac:dyDescent="0.25">
      <c r="A56" s="19" t="s">
        <v>14</v>
      </c>
      <c r="B56" s="21">
        <v>0</v>
      </c>
      <c r="C56" s="21">
        <v>1</v>
      </c>
      <c r="D56" s="22">
        <v>1</v>
      </c>
      <c r="E56" s="16">
        <v>567</v>
      </c>
      <c r="F56" s="5">
        <f t="shared" si="7"/>
        <v>1.7228805834092981E-3</v>
      </c>
      <c r="G56" s="5">
        <f t="shared" si="8"/>
        <v>5.2705949816556966E-5</v>
      </c>
      <c r="H56" s="5">
        <f t="shared" si="5"/>
        <v>1.7636684303350969E-3</v>
      </c>
      <c r="I56" s="4">
        <v>379</v>
      </c>
      <c r="J56" s="5">
        <f t="shared" si="6"/>
        <v>2.6385224274406332E-3</v>
      </c>
    </row>
    <row r="57" spans="1:10" x14ac:dyDescent="0.25">
      <c r="A57" s="19" t="s">
        <v>15</v>
      </c>
      <c r="B57" s="21">
        <v>151.63000000000002</v>
      </c>
      <c r="C57" s="21">
        <v>127.50000000000001</v>
      </c>
      <c r="D57" s="22">
        <v>279.13000000000005</v>
      </c>
      <c r="E57" s="16">
        <v>3629</v>
      </c>
      <c r="F57" s="5">
        <f t="shared" si="7"/>
        <v>1.1027043451838347E-2</v>
      </c>
      <c r="G57" s="5">
        <f t="shared" si="8"/>
        <v>1.4711811772295549E-2</v>
      </c>
      <c r="H57" s="5">
        <f t="shared" si="5"/>
        <v>7.6916505924497128E-2</v>
      </c>
      <c r="I57" s="4">
        <v>2398</v>
      </c>
      <c r="J57" s="5">
        <f t="shared" si="6"/>
        <v>0.11640116763969977</v>
      </c>
    </row>
    <row r="58" spans="1:10" x14ac:dyDescent="0.25">
      <c r="A58" s="19" t="s">
        <v>56</v>
      </c>
      <c r="B58" s="21">
        <v>0</v>
      </c>
      <c r="C58" s="21">
        <v>0</v>
      </c>
      <c r="D58" s="22">
        <v>0</v>
      </c>
      <c r="E58" s="16">
        <v>112</v>
      </c>
      <c r="F58" s="5">
        <f t="shared" si="7"/>
        <v>3.4032209054998483E-4</v>
      </c>
      <c r="G58" s="5">
        <f t="shared" si="8"/>
        <v>0</v>
      </c>
      <c r="H58" s="5">
        <f t="shared" si="5"/>
        <v>0</v>
      </c>
      <c r="I58" s="4">
        <v>72</v>
      </c>
      <c r="J58" s="5">
        <f t="shared" si="6"/>
        <v>0</v>
      </c>
    </row>
    <row r="59" spans="1:10" x14ac:dyDescent="0.25">
      <c r="A59" s="19" t="s">
        <v>47</v>
      </c>
      <c r="B59" s="21">
        <v>0</v>
      </c>
      <c r="C59" s="21">
        <v>1</v>
      </c>
      <c r="D59" s="22">
        <v>1</v>
      </c>
      <c r="E59" s="16">
        <v>216</v>
      </c>
      <c r="F59" s="5">
        <f t="shared" si="7"/>
        <v>6.5633546034639932E-4</v>
      </c>
      <c r="G59" s="5">
        <f t="shared" si="8"/>
        <v>5.2705949816556966E-5</v>
      </c>
      <c r="H59" s="5">
        <f t="shared" si="5"/>
        <v>4.6296296296296294E-3</v>
      </c>
      <c r="I59" s="4">
        <v>159</v>
      </c>
      <c r="J59" s="5">
        <f t="shared" si="6"/>
        <v>6.2893081761006293E-3</v>
      </c>
    </row>
    <row r="60" spans="1:10" x14ac:dyDescent="0.25">
      <c r="A60" s="19" t="s">
        <v>45</v>
      </c>
      <c r="B60" s="21">
        <v>353.89</v>
      </c>
      <c r="C60" s="21">
        <v>134.90999999999997</v>
      </c>
      <c r="D60" s="22">
        <v>488.79999999999995</v>
      </c>
      <c r="E60" s="16">
        <v>33205</v>
      </c>
      <c r="F60" s="5">
        <f t="shared" si="7"/>
        <v>0.10089638407778791</v>
      </c>
      <c r="G60" s="5">
        <f t="shared" si="8"/>
        <v>2.5762668270333043E-2</v>
      </c>
      <c r="H60" s="5">
        <f t="shared" si="5"/>
        <v>1.4720674597199215E-2</v>
      </c>
      <c r="I60" s="4">
        <v>21431</v>
      </c>
      <c r="J60" s="5">
        <f t="shared" si="6"/>
        <v>2.2808081750734916E-2</v>
      </c>
    </row>
    <row r="61" spans="1:10" x14ac:dyDescent="0.25">
      <c r="A61" s="19" t="s">
        <v>32</v>
      </c>
      <c r="B61" s="21">
        <v>1.3599999999999999</v>
      </c>
      <c r="C61" s="21">
        <v>5.4</v>
      </c>
      <c r="D61" s="22">
        <v>6.76</v>
      </c>
      <c r="E61" s="16">
        <v>513</v>
      </c>
      <c r="F61" s="5">
        <f t="shared" si="7"/>
        <v>1.5587967183226983E-3</v>
      </c>
      <c r="G61" s="5">
        <f t="shared" si="8"/>
        <v>3.5629222075992507E-4</v>
      </c>
      <c r="H61" s="5">
        <f t="shared" si="5"/>
        <v>1.3177387914230019E-2</v>
      </c>
      <c r="I61" s="4">
        <v>342</v>
      </c>
      <c r="J61" s="5">
        <f t="shared" si="6"/>
        <v>1.9766081871345029E-2</v>
      </c>
    </row>
    <row r="62" spans="1:10" x14ac:dyDescent="0.25">
      <c r="A62" s="19" t="s">
        <v>21</v>
      </c>
      <c r="B62" s="21">
        <v>63.459999999999994</v>
      </c>
      <c r="C62" s="21">
        <v>37.849999999999994</v>
      </c>
      <c r="D62" s="22">
        <v>101.30999999999999</v>
      </c>
      <c r="E62" s="16">
        <v>9300</v>
      </c>
      <c r="F62" s="5">
        <f t="shared" si="7"/>
        <v>2.8258887876025523E-2</v>
      </c>
      <c r="G62" s="5">
        <f t="shared" si="8"/>
        <v>5.339639775915386E-3</v>
      </c>
      <c r="H62" s="5">
        <f t="shared" si="5"/>
        <v>1.0893548387096772E-2</v>
      </c>
      <c r="I62" s="4">
        <v>6076</v>
      </c>
      <c r="J62" s="5">
        <f t="shared" si="6"/>
        <v>1.6673798551678734E-2</v>
      </c>
    </row>
    <row r="63" spans="1:10" x14ac:dyDescent="0.25">
      <c r="A63" s="19" t="s">
        <v>30</v>
      </c>
      <c r="B63" s="21">
        <v>9.2800000000000011</v>
      </c>
      <c r="C63" s="21">
        <v>13</v>
      </c>
      <c r="D63" s="22">
        <v>22.28</v>
      </c>
      <c r="E63" s="16">
        <v>480</v>
      </c>
      <c r="F63" s="5">
        <f t="shared" si="7"/>
        <v>1.4585232452142207E-3</v>
      </c>
      <c r="G63" s="5">
        <f t="shared" si="8"/>
        <v>1.1742885619128892E-3</v>
      </c>
      <c r="H63" s="5">
        <f t="shared" si="5"/>
        <v>4.6416666666666669E-2</v>
      </c>
      <c r="I63" s="4">
        <v>292</v>
      </c>
      <c r="J63" s="5">
        <f t="shared" si="6"/>
        <v>7.6301369863013696E-2</v>
      </c>
    </row>
    <row r="64" spans="1:10" x14ac:dyDescent="0.25">
      <c r="A64" s="19" t="s">
        <v>9</v>
      </c>
      <c r="B64" s="21">
        <v>105.97999999999999</v>
      </c>
      <c r="C64" s="21">
        <v>55.100000000000009</v>
      </c>
      <c r="D64" s="22">
        <v>161.07999999999998</v>
      </c>
      <c r="E64" s="16">
        <v>2806</v>
      </c>
      <c r="F64" s="5">
        <f t="shared" si="7"/>
        <v>8.5262838043147979E-3</v>
      </c>
      <c r="G64" s="5">
        <f t="shared" si="8"/>
        <v>8.489874396450995E-3</v>
      </c>
      <c r="H64" s="5">
        <f t="shared" si="5"/>
        <v>5.7405559515324299E-2</v>
      </c>
      <c r="I64" s="4">
        <v>1827</v>
      </c>
      <c r="J64" s="5">
        <f t="shared" si="6"/>
        <v>8.8166392993979187E-2</v>
      </c>
    </row>
    <row r="65" spans="1:10" x14ac:dyDescent="0.25">
      <c r="A65" s="19" t="s">
        <v>31</v>
      </c>
      <c r="B65" s="21">
        <v>19.96</v>
      </c>
      <c r="C65" s="21">
        <v>28.330000000000002</v>
      </c>
      <c r="D65" s="22">
        <v>48.290000000000006</v>
      </c>
      <c r="E65" s="16">
        <v>1749</v>
      </c>
      <c r="F65" s="5">
        <f t="shared" si="7"/>
        <v>5.3144940747493164E-3</v>
      </c>
      <c r="G65" s="5">
        <f t="shared" si="8"/>
        <v>2.5451703166415362E-3</v>
      </c>
      <c r="H65" s="5">
        <f t="shared" si="5"/>
        <v>2.7610062893081766E-2</v>
      </c>
      <c r="I65" s="4">
        <v>1132</v>
      </c>
      <c r="J65" s="5">
        <f t="shared" si="6"/>
        <v>4.2659010600706718E-2</v>
      </c>
    </row>
    <row r="66" spans="1:10" x14ac:dyDescent="0.25">
      <c r="A66" s="19" t="s">
        <v>36</v>
      </c>
      <c r="B66" s="21">
        <v>30.150000000000002</v>
      </c>
      <c r="C66" s="21">
        <v>35.74</v>
      </c>
      <c r="D66" s="22">
        <v>65.89</v>
      </c>
      <c r="E66" s="16">
        <v>1548</v>
      </c>
      <c r="F66" s="5">
        <f t="shared" si="7"/>
        <v>4.7037374658158611E-3</v>
      </c>
      <c r="G66" s="5">
        <f t="shared" si="8"/>
        <v>3.4727950334129385E-3</v>
      </c>
      <c r="H66" s="5">
        <f t="shared" si="5"/>
        <v>4.2564599483204138E-2</v>
      </c>
      <c r="I66" s="4">
        <v>1050</v>
      </c>
      <c r="J66" s="5">
        <f t="shared" si="6"/>
        <v>6.2752380952380948E-2</v>
      </c>
    </row>
    <row r="67" spans="1:10" x14ac:dyDescent="0.25">
      <c r="A67" s="19" t="s">
        <v>37</v>
      </c>
      <c r="B67" s="21">
        <v>1</v>
      </c>
      <c r="C67" s="21">
        <v>0</v>
      </c>
      <c r="D67" s="22">
        <v>1</v>
      </c>
      <c r="E67" s="16">
        <v>268</v>
      </c>
      <c r="F67" s="5">
        <f t="shared" si="7"/>
        <v>8.1434214524460651E-4</v>
      </c>
      <c r="G67" s="5">
        <f t="shared" si="8"/>
        <v>5.2705949816556966E-5</v>
      </c>
      <c r="H67" s="5">
        <f t="shared" si="5"/>
        <v>3.7313432835820895E-3</v>
      </c>
      <c r="I67" s="4">
        <v>154</v>
      </c>
      <c r="J67" s="5">
        <f t="shared" si="6"/>
        <v>6.4935064935064939E-3</v>
      </c>
    </row>
    <row r="68" spans="1:10" x14ac:dyDescent="0.25">
      <c r="A68" s="19" t="s">
        <v>18</v>
      </c>
      <c r="B68" s="21">
        <v>345.11</v>
      </c>
      <c r="C68" s="21">
        <v>509.71</v>
      </c>
      <c r="D68" s="22">
        <v>854.81999999999994</v>
      </c>
      <c r="E68" s="16">
        <v>14924</v>
      </c>
      <c r="F68" s="5">
        <f t="shared" si="7"/>
        <v>4.5347918565785475E-2</v>
      </c>
      <c r="G68" s="5">
        <f t="shared" si="8"/>
        <v>4.5054100022189222E-2</v>
      </c>
      <c r="H68" s="5">
        <f t="shared" si="5"/>
        <v>5.7278209595282764E-2</v>
      </c>
      <c r="I68" s="4">
        <v>10000</v>
      </c>
      <c r="J68" s="5">
        <f t="shared" si="6"/>
        <v>8.5481999999999989E-2</v>
      </c>
    </row>
    <row r="69" spans="1:10" x14ac:dyDescent="0.25">
      <c r="A69" s="19" t="s">
        <v>0</v>
      </c>
      <c r="B69" s="21">
        <v>7226.2599999999993</v>
      </c>
      <c r="C69" s="21">
        <v>4945.4299999999985</v>
      </c>
      <c r="D69" s="22">
        <v>12171.689999999999</v>
      </c>
      <c r="E69" s="16">
        <v>121822</v>
      </c>
      <c r="F69" s="5">
        <f t="shared" si="7"/>
        <v>0.3701671224551808</v>
      </c>
      <c r="G69" s="5">
        <f t="shared" si="8"/>
        <v>0.64152048232268821</v>
      </c>
      <c r="H69" s="5">
        <f t="shared" si="5"/>
        <v>9.9913726584689125E-2</v>
      </c>
      <c r="I69" s="4">
        <v>82465</v>
      </c>
      <c r="J69" s="5">
        <f t="shared" si="6"/>
        <v>0.14759825380464439</v>
      </c>
    </row>
    <row r="70" spans="1:10" x14ac:dyDescent="0.25">
      <c r="A70" s="19" t="s">
        <v>79</v>
      </c>
      <c r="B70" s="21">
        <v>0</v>
      </c>
      <c r="C70" s="21">
        <v>1</v>
      </c>
      <c r="D70" s="22">
        <v>1</v>
      </c>
      <c r="E70" s="16">
        <v>1580</v>
      </c>
      <c r="F70" s="5">
        <f t="shared" si="7"/>
        <v>4.8009723488301424E-3</v>
      </c>
      <c r="G70" s="5">
        <f t="shared" si="8"/>
        <v>5.2705949816556966E-5</v>
      </c>
      <c r="H70" s="5">
        <f t="shared" si="5"/>
        <v>6.329113924050633E-4</v>
      </c>
      <c r="I70" s="4">
        <v>1072</v>
      </c>
      <c r="J70" s="5">
        <f t="shared" si="6"/>
        <v>9.3283582089552237E-4</v>
      </c>
    </row>
    <row r="71" spans="1:10" x14ac:dyDescent="0.25">
      <c r="A71" s="23" t="s">
        <v>78</v>
      </c>
      <c r="B71" s="21">
        <v>20.64</v>
      </c>
      <c r="C71" s="21">
        <v>11.06</v>
      </c>
      <c r="D71" s="22">
        <v>31.700000000000003</v>
      </c>
      <c r="E71" s="16">
        <v>4411</v>
      </c>
      <c r="F71" s="5">
        <f t="shared" si="7"/>
        <v>1.3403220905499847E-2</v>
      </c>
      <c r="G71" s="5">
        <f t="shared" si="8"/>
        <v>1.6707786091848559E-3</v>
      </c>
      <c r="H71" s="5">
        <f t="shared" si="5"/>
        <v>7.1865790070278854E-3</v>
      </c>
      <c r="I71" s="4">
        <v>2909</v>
      </c>
      <c r="J71" s="5">
        <f t="shared" si="6"/>
        <v>1.0897215537985562E-2</v>
      </c>
    </row>
    <row r="72" spans="1:10" x14ac:dyDescent="0.25">
      <c r="A72" s="19" t="s">
        <v>82</v>
      </c>
      <c r="B72" s="21">
        <v>39.86</v>
      </c>
      <c r="C72" s="21">
        <v>11.76</v>
      </c>
      <c r="D72" s="22">
        <v>51.62</v>
      </c>
      <c r="E72" s="16">
        <v>653</v>
      </c>
      <c r="F72" s="5">
        <f t="shared" si="7"/>
        <v>1.9841993315101794E-3</v>
      </c>
      <c r="G72" s="5">
        <f t="shared" si="8"/>
        <v>2.7206811295306704E-3</v>
      </c>
      <c r="H72" s="5">
        <f t="shared" si="5"/>
        <v>7.9050535987748846E-2</v>
      </c>
      <c r="I72" s="4">
        <v>441</v>
      </c>
      <c r="J72" s="5">
        <f t="shared" si="6"/>
        <v>0.11705215419501133</v>
      </c>
    </row>
    <row r="73" spans="1:10" x14ac:dyDescent="0.25">
      <c r="A73" s="19" t="s">
        <v>38</v>
      </c>
      <c r="B73" s="21">
        <v>2.94</v>
      </c>
      <c r="C73" s="21">
        <v>3.7800000000000002</v>
      </c>
      <c r="D73" s="22">
        <v>6.7200000000000006</v>
      </c>
      <c r="E73" s="16">
        <v>460</v>
      </c>
      <c r="F73" s="5">
        <f t="shared" si="7"/>
        <v>1.3977514433302948E-3</v>
      </c>
      <c r="G73" s="5">
        <f t="shared" si="8"/>
        <v>3.5418398276726285E-4</v>
      </c>
      <c r="H73" s="5">
        <f t="shared" si="5"/>
        <v>1.4608695652173915E-2</v>
      </c>
      <c r="I73" s="4">
        <v>291</v>
      </c>
      <c r="J73" s="5">
        <f t="shared" si="6"/>
        <v>2.3092783505154642E-2</v>
      </c>
    </row>
    <row r="74" spans="1:10" x14ac:dyDescent="0.25">
      <c r="A74" s="19" t="s">
        <v>59</v>
      </c>
      <c r="B74" s="21">
        <v>0</v>
      </c>
      <c r="C74" s="21">
        <v>0</v>
      </c>
      <c r="D74" s="22">
        <v>0</v>
      </c>
      <c r="E74" s="16">
        <v>99</v>
      </c>
      <c r="F74" s="5">
        <f t="shared" si="7"/>
        <v>3.0082041932543297E-4</v>
      </c>
      <c r="G74" s="5">
        <f t="shared" si="8"/>
        <v>0</v>
      </c>
      <c r="H74" s="5">
        <f t="shared" si="5"/>
        <v>0</v>
      </c>
      <c r="I74" s="4">
        <v>60</v>
      </c>
      <c r="J74" s="5">
        <f t="shared" si="6"/>
        <v>0</v>
      </c>
    </row>
    <row r="75" spans="1:10" x14ac:dyDescent="0.25">
      <c r="A75" s="23" t="s">
        <v>42</v>
      </c>
      <c r="B75" s="21">
        <v>7</v>
      </c>
      <c r="C75" s="21">
        <v>32.68</v>
      </c>
      <c r="D75" s="22">
        <v>39.68</v>
      </c>
      <c r="E75" s="16">
        <v>518</v>
      </c>
      <c r="F75" s="5">
        <f t="shared" si="7"/>
        <v>1.5739896687936798E-3</v>
      </c>
      <c r="G75" s="5">
        <f t="shared" si="8"/>
        <v>2.0913720887209804E-3</v>
      </c>
      <c r="H75" s="5">
        <f t="shared" si="5"/>
        <v>7.6602316602316603E-2</v>
      </c>
      <c r="I75" s="4">
        <v>352</v>
      </c>
      <c r="J75" s="5">
        <f t="shared" si="6"/>
        <v>0.11272727272727273</v>
      </c>
    </row>
    <row r="76" spans="1:10" x14ac:dyDescent="0.25">
      <c r="A76" s="19" t="s">
        <v>51</v>
      </c>
      <c r="B76" s="21">
        <v>0</v>
      </c>
      <c r="C76" s="21">
        <v>0</v>
      </c>
      <c r="D76" s="22">
        <v>0</v>
      </c>
      <c r="E76" s="16">
        <v>62</v>
      </c>
      <c r="F76" s="5">
        <f t="shared" si="7"/>
        <v>1.8839258584017017E-4</v>
      </c>
      <c r="G76" s="5">
        <f t="shared" si="8"/>
        <v>0</v>
      </c>
      <c r="H76" s="5">
        <f t="shared" si="5"/>
        <v>0</v>
      </c>
      <c r="I76" s="4">
        <v>39</v>
      </c>
      <c r="J76" s="5">
        <f t="shared" si="6"/>
        <v>0</v>
      </c>
    </row>
    <row r="77" spans="1:10" x14ac:dyDescent="0.25">
      <c r="A77" s="19" t="s">
        <v>19</v>
      </c>
      <c r="B77" s="21">
        <v>5.71</v>
      </c>
      <c r="C77" s="21">
        <v>18.29</v>
      </c>
      <c r="D77" s="22">
        <v>24</v>
      </c>
      <c r="E77" s="16">
        <v>395</v>
      </c>
      <c r="F77" s="5">
        <f t="shared" si="7"/>
        <v>1.2002430872075356E-3</v>
      </c>
      <c r="G77" s="5">
        <f t="shared" si="8"/>
        <v>1.2649427955973671E-3</v>
      </c>
      <c r="H77" s="5">
        <f t="shared" si="5"/>
        <v>6.0759493670886074E-2</v>
      </c>
      <c r="I77" s="4">
        <v>286</v>
      </c>
      <c r="J77" s="5">
        <f t="shared" si="6"/>
        <v>8.3916083916083919E-2</v>
      </c>
    </row>
    <row r="78" spans="1:10" x14ac:dyDescent="0.25">
      <c r="A78" s="19" t="s">
        <v>24</v>
      </c>
      <c r="B78" s="21">
        <v>13.48</v>
      </c>
      <c r="C78" s="21">
        <v>13.37</v>
      </c>
      <c r="D78" s="22">
        <v>26.85</v>
      </c>
      <c r="E78" s="16">
        <v>1679</v>
      </c>
      <c r="F78" s="5">
        <f t="shared" si="7"/>
        <v>5.1017927681555756E-3</v>
      </c>
      <c r="G78" s="5">
        <f t="shared" si="8"/>
        <v>1.4151547525745546E-3</v>
      </c>
      <c r="H78" s="5">
        <f t="shared" si="5"/>
        <v>1.5991661703394878E-2</v>
      </c>
      <c r="I78" s="4">
        <v>1117</v>
      </c>
      <c r="J78" s="5">
        <f t="shared" si="6"/>
        <v>2.403760071620412E-2</v>
      </c>
    </row>
    <row r="79" spans="1:10" x14ac:dyDescent="0.25">
      <c r="A79" s="19" t="s">
        <v>27</v>
      </c>
      <c r="B79" s="21">
        <v>15.96</v>
      </c>
      <c r="C79" s="21">
        <v>21.71</v>
      </c>
      <c r="D79" s="22">
        <v>37.67</v>
      </c>
      <c r="E79" s="16">
        <v>473</v>
      </c>
      <c r="F79" s="5">
        <f t="shared" si="7"/>
        <v>1.4372531145548466E-3</v>
      </c>
      <c r="G79" s="5">
        <f t="shared" si="8"/>
        <v>1.9854331295897009E-3</v>
      </c>
      <c r="H79" s="5">
        <f t="shared" si="5"/>
        <v>7.964059196617336E-2</v>
      </c>
      <c r="I79" s="4">
        <v>314</v>
      </c>
      <c r="J79" s="5">
        <f t="shared" si="6"/>
        <v>0.11996815286624204</v>
      </c>
    </row>
    <row r="80" spans="1:10" x14ac:dyDescent="0.25">
      <c r="A80" s="19" t="s">
        <v>80</v>
      </c>
      <c r="B80" s="21">
        <v>45.34</v>
      </c>
      <c r="C80" s="21">
        <v>33.479999999999997</v>
      </c>
      <c r="D80" s="22">
        <v>78.819999999999993</v>
      </c>
      <c r="E80" s="16">
        <v>1107</v>
      </c>
      <c r="F80" s="5">
        <f t="shared" si="7"/>
        <v>3.3637192342752965E-3</v>
      </c>
      <c r="G80" s="5">
        <f t="shared" si="8"/>
        <v>4.1542829645410196E-3</v>
      </c>
      <c r="H80" s="5">
        <f t="shared" si="5"/>
        <v>7.1201445347786801E-2</v>
      </c>
      <c r="I80" s="4">
        <v>691</v>
      </c>
      <c r="J80" s="5">
        <f t="shared" si="6"/>
        <v>0.11406657018813313</v>
      </c>
    </row>
    <row r="81" spans="1:10" x14ac:dyDescent="0.25">
      <c r="A81" s="19" t="s">
        <v>43</v>
      </c>
      <c r="B81" s="21">
        <v>0</v>
      </c>
      <c r="C81" s="21">
        <v>0.5</v>
      </c>
      <c r="D81" s="22">
        <v>0.5</v>
      </c>
      <c r="E81" s="16">
        <v>204</v>
      </c>
      <c r="F81" s="5">
        <f t="shared" si="7"/>
        <v>6.198723792160437E-4</v>
      </c>
      <c r="G81" s="5">
        <f t="shared" si="8"/>
        <v>2.6352974908278483E-5</v>
      </c>
      <c r="H81" s="5">
        <f t="shared" si="5"/>
        <v>2.4509803921568627E-3</v>
      </c>
      <c r="I81" s="4">
        <v>136</v>
      </c>
      <c r="J81" s="5">
        <f t="shared" si="6"/>
        <v>3.6764705882352941E-3</v>
      </c>
    </row>
    <row r="82" spans="1:10" x14ac:dyDescent="0.25">
      <c r="A82" s="19" t="s">
        <v>68</v>
      </c>
      <c r="B82" s="21">
        <v>0</v>
      </c>
      <c r="C82" s="21">
        <v>0</v>
      </c>
      <c r="D82" s="22">
        <v>0</v>
      </c>
      <c r="E82" s="16">
        <v>98</v>
      </c>
      <c r="F82" s="5">
        <f t="shared" si="7"/>
        <v>2.9778182923123668E-4</v>
      </c>
      <c r="G82" s="5">
        <f t="shared" si="8"/>
        <v>0</v>
      </c>
      <c r="H82" s="5">
        <f t="shared" si="5"/>
        <v>0</v>
      </c>
      <c r="I82" s="4">
        <v>63</v>
      </c>
      <c r="J82" s="5">
        <f t="shared" si="6"/>
        <v>0</v>
      </c>
    </row>
    <row r="83" spans="1:10" x14ac:dyDescent="0.25">
      <c r="A83" s="19" t="s">
        <v>64</v>
      </c>
      <c r="B83" s="21">
        <v>0</v>
      </c>
      <c r="C83" s="21">
        <v>0</v>
      </c>
      <c r="D83" s="22">
        <v>0</v>
      </c>
      <c r="E83" s="16">
        <v>414</v>
      </c>
      <c r="F83" s="5">
        <f t="shared" si="7"/>
        <v>1.2579762989972654E-3</v>
      </c>
      <c r="G83" s="5">
        <f t="shared" si="8"/>
        <v>0</v>
      </c>
      <c r="H83" s="5">
        <f t="shared" si="5"/>
        <v>0</v>
      </c>
      <c r="I83" s="4">
        <v>299</v>
      </c>
      <c r="J83" s="5">
        <f t="shared" si="6"/>
        <v>0</v>
      </c>
    </row>
    <row r="84" spans="1:10" x14ac:dyDescent="0.25">
      <c r="A84" s="19" t="s">
        <v>71</v>
      </c>
      <c r="B84" s="21">
        <v>309.03999999999996</v>
      </c>
      <c r="C84" s="21">
        <v>237.95000000000002</v>
      </c>
      <c r="D84" s="22">
        <v>546.99</v>
      </c>
      <c r="E84" s="16">
        <v>8052</v>
      </c>
      <c r="F84" s="5">
        <f t="shared" si="7"/>
        <v>2.446672743846855E-2</v>
      </c>
      <c r="G84" s="5">
        <f t="shared" si="8"/>
        <v>2.8829627490158494E-2</v>
      </c>
      <c r="H84" s="5">
        <f t="shared" si="5"/>
        <v>6.7932190760059616E-2</v>
      </c>
      <c r="I84" s="4">
        <v>5134</v>
      </c>
      <c r="J84" s="5">
        <f t="shared" si="6"/>
        <v>0.10654265679781846</v>
      </c>
    </row>
    <row r="85" spans="1:10" x14ac:dyDescent="0.25">
      <c r="A85" s="19" t="s">
        <v>48</v>
      </c>
      <c r="B85" s="21">
        <v>0</v>
      </c>
      <c r="C85" s="21">
        <v>1</v>
      </c>
      <c r="D85" s="22">
        <v>1</v>
      </c>
      <c r="E85" s="16">
        <v>1425</v>
      </c>
      <c r="F85" s="5">
        <f t="shared" si="7"/>
        <v>4.3299908842297178E-3</v>
      </c>
      <c r="G85" s="5">
        <f t="shared" si="8"/>
        <v>5.2705949816556966E-5</v>
      </c>
      <c r="H85" s="5">
        <f t="shared" si="5"/>
        <v>7.0175438596491223E-4</v>
      </c>
      <c r="I85" s="4">
        <v>942</v>
      </c>
      <c r="J85" s="5">
        <f t="shared" si="6"/>
        <v>1.0615711252653928E-3</v>
      </c>
    </row>
    <row r="86" spans="1:10" x14ac:dyDescent="0.25">
      <c r="A86" s="19" t="s">
        <v>70</v>
      </c>
      <c r="B86" s="21">
        <v>19.95</v>
      </c>
      <c r="C86" s="21">
        <v>39.859999999999992</v>
      </c>
      <c r="D86" s="22">
        <v>59.809999999999988</v>
      </c>
      <c r="E86" s="16">
        <v>2150</v>
      </c>
      <c r="F86" s="5">
        <f t="shared" si="7"/>
        <v>6.5329687025220294E-3</v>
      </c>
      <c r="G86" s="5">
        <f t="shared" si="8"/>
        <v>3.1523428585282713E-3</v>
      </c>
      <c r="H86" s="5">
        <f t="shared" si="5"/>
        <v>2.7818604651162784E-2</v>
      </c>
      <c r="I86" s="4">
        <v>1440</v>
      </c>
      <c r="J86" s="5">
        <f t="shared" si="6"/>
        <v>4.1534722222222216E-2</v>
      </c>
    </row>
    <row r="87" spans="1:10" x14ac:dyDescent="0.25">
      <c r="A87" s="19" t="s">
        <v>57</v>
      </c>
      <c r="B87" s="21">
        <v>177.37000000000003</v>
      </c>
      <c r="C87" s="21">
        <v>102.1</v>
      </c>
      <c r="D87" s="22">
        <v>279.47000000000003</v>
      </c>
      <c r="E87" s="16">
        <v>3910</v>
      </c>
      <c r="F87" s="5">
        <f t="shared" si="7"/>
        <v>1.1880887268307506E-2</v>
      </c>
      <c r="G87" s="5">
        <f t="shared" si="8"/>
        <v>1.4729731795233177E-2</v>
      </c>
      <c r="H87" s="5">
        <f t="shared" ref="H87:H96" si="9">D87/E87</f>
        <v>7.1475703324808196E-2</v>
      </c>
      <c r="I87" s="4">
        <v>2486</v>
      </c>
      <c r="J87" s="5">
        <f t="shared" ref="J87:J99" si="10">D87/I87</f>
        <v>0.1124175382139984</v>
      </c>
    </row>
    <row r="88" spans="1:10" x14ac:dyDescent="0.25">
      <c r="A88" s="19" t="s">
        <v>58</v>
      </c>
      <c r="B88" s="21">
        <v>17.7</v>
      </c>
      <c r="C88" s="21">
        <v>5</v>
      </c>
      <c r="D88" s="22">
        <v>22.7</v>
      </c>
      <c r="E88" s="16">
        <v>488</v>
      </c>
      <c r="F88" s="5">
        <f t="shared" ref="F88:F96" si="11">E88/$E$15</f>
        <v>1.482831965967791E-3</v>
      </c>
      <c r="G88" s="5">
        <f t="shared" ref="G88:G97" si="12">D88/$D$15</f>
        <v>1.1964250608358432E-3</v>
      </c>
      <c r="H88" s="5">
        <f t="shared" si="9"/>
        <v>4.6516393442622948E-2</v>
      </c>
      <c r="I88" s="4">
        <v>311</v>
      </c>
      <c r="J88" s="5">
        <f t="shared" si="10"/>
        <v>7.29903536977492E-2</v>
      </c>
    </row>
    <row r="89" spans="1:10" x14ac:dyDescent="0.25">
      <c r="A89" s="19" t="s">
        <v>49</v>
      </c>
      <c r="B89" s="21">
        <v>0</v>
      </c>
      <c r="C89" s="21">
        <v>1</v>
      </c>
      <c r="D89" s="22">
        <v>1</v>
      </c>
      <c r="E89" s="16">
        <v>1102</v>
      </c>
      <c r="F89" s="5">
        <f t="shared" si="11"/>
        <v>3.3485262838043148E-3</v>
      </c>
      <c r="G89" s="5">
        <f t="shared" si="12"/>
        <v>5.2705949816556966E-5</v>
      </c>
      <c r="H89" s="5">
        <f t="shared" si="9"/>
        <v>9.0744101633393826E-4</v>
      </c>
      <c r="I89" s="4">
        <v>734</v>
      </c>
      <c r="J89" s="5">
        <f t="shared" si="10"/>
        <v>1.3623978201634877E-3</v>
      </c>
    </row>
    <row r="90" spans="1:10" x14ac:dyDescent="0.25">
      <c r="A90" s="19" t="s">
        <v>73</v>
      </c>
      <c r="B90" s="21">
        <v>3.29</v>
      </c>
      <c r="C90" s="21">
        <v>1</v>
      </c>
      <c r="D90" s="22">
        <v>4.29</v>
      </c>
      <c r="E90" s="16">
        <v>1885</v>
      </c>
      <c r="F90" s="5">
        <f t="shared" si="11"/>
        <v>5.7277423275600122E-3</v>
      </c>
      <c r="G90" s="5">
        <f t="shared" si="12"/>
        <v>2.2610852471302938E-4</v>
      </c>
      <c r="H90" s="5">
        <f t="shared" si="9"/>
        <v>2.2758620689655173E-3</v>
      </c>
      <c r="I90" s="4">
        <v>1307</v>
      </c>
      <c r="J90" s="5">
        <f t="shared" si="10"/>
        <v>3.282325937260903E-3</v>
      </c>
    </row>
    <row r="91" spans="1:10" x14ac:dyDescent="0.25">
      <c r="A91" s="19" t="s">
        <v>55</v>
      </c>
      <c r="B91" s="21">
        <v>0</v>
      </c>
      <c r="C91" s="21">
        <v>0</v>
      </c>
      <c r="D91" s="22">
        <v>0</v>
      </c>
      <c r="E91" s="16">
        <v>305</v>
      </c>
      <c r="F91" s="5">
        <f t="shared" si="11"/>
        <v>9.2676997872986932E-4</v>
      </c>
      <c r="G91" s="5">
        <f t="shared" si="12"/>
        <v>0</v>
      </c>
      <c r="H91" s="5">
        <f t="shared" si="9"/>
        <v>0</v>
      </c>
      <c r="I91" s="4">
        <v>202</v>
      </c>
      <c r="J91" s="5">
        <f t="shared" si="10"/>
        <v>0</v>
      </c>
    </row>
    <row r="92" spans="1:10" x14ac:dyDescent="0.25">
      <c r="A92" s="19" t="s">
        <v>66</v>
      </c>
      <c r="B92" s="21">
        <v>0</v>
      </c>
      <c r="C92" s="21">
        <v>0</v>
      </c>
      <c r="D92" s="22">
        <v>0</v>
      </c>
      <c r="E92" s="16">
        <v>59</v>
      </c>
      <c r="F92" s="5">
        <f t="shared" si="11"/>
        <v>1.7927681555758129E-4</v>
      </c>
      <c r="G92" s="5">
        <f t="shared" si="12"/>
        <v>0</v>
      </c>
      <c r="H92" s="5">
        <f t="shared" si="9"/>
        <v>0</v>
      </c>
      <c r="I92" s="4">
        <v>36</v>
      </c>
      <c r="J92" s="5">
        <f t="shared" si="10"/>
        <v>0</v>
      </c>
    </row>
    <row r="93" spans="1:10" x14ac:dyDescent="0.25">
      <c r="A93" s="19" t="s">
        <v>46</v>
      </c>
      <c r="B93" s="21">
        <v>97.65</v>
      </c>
      <c r="C93" s="21">
        <v>44.800000000000004</v>
      </c>
      <c r="D93" s="22">
        <v>142.45000000000002</v>
      </c>
      <c r="E93" s="16">
        <v>4272</v>
      </c>
      <c r="F93" s="5">
        <f t="shared" si="11"/>
        <v>1.2980856882406563E-2</v>
      </c>
      <c r="G93" s="5">
        <f t="shared" si="12"/>
        <v>7.5079625513685402E-3</v>
      </c>
      <c r="H93" s="5">
        <f t="shared" si="9"/>
        <v>3.3345037453183526E-2</v>
      </c>
      <c r="I93" s="4">
        <v>2844</v>
      </c>
      <c r="J93" s="5">
        <f t="shared" si="10"/>
        <v>5.0087904360056265E-2</v>
      </c>
    </row>
    <row r="94" spans="1:10" x14ac:dyDescent="0.25">
      <c r="A94" s="19" t="s">
        <v>26</v>
      </c>
      <c r="B94" s="21">
        <v>30.91</v>
      </c>
      <c r="C94" s="21">
        <v>20.009999999999998</v>
      </c>
      <c r="D94" s="22">
        <v>50.92</v>
      </c>
      <c r="E94" s="16">
        <v>1002</v>
      </c>
      <c r="F94" s="5">
        <f t="shared" si="11"/>
        <v>3.0446672743846856E-3</v>
      </c>
      <c r="G94" s="5">
        <f t="shared" si="12"/>
        <v>2.683786964659081E-3</v>
      </c>
      <c r="H94" s="5">
        <f t="shared" si="9"/>
        <v>5.0818363273453099E-2</v>
      </c>
      <c r="I94" s="4">
        <v>664</v>
      </c>
      <c r="J94" s="5">
        <f t="shared" si="10"/>
        <v>7.6686746987951804E-2</v>
      </c>
    </row>
    <row r="95" spans="1:10" x14ac:dyDescent="0.25">
      <c r="A95" s="19" t="s">
        <v>29</v>
      </c>
      <c r="B95" s="21">
        <v>3.3600000000000003</v>
      </c>
      <c r="C95" s="21">
        <v>3.02</v>
      </c>
      <c r="D95" s="22">
        <v>6.3800000000000008</v>
      </c>
      <c r="E95" s="16">
        <v>674</v>
      </c>
      <c r="F95" s="5">
        <f t="shared" si="11"/>
        <v>2.0480097234883013E-3</v>
      </c>
      <c r="G95" s="5">
        <f t="shared" si="12"/>
        <v>3.3626395982963347E-4</v>
      </c>
      <c r="H95" s="5">
        <f t="shared" si="9"/>
        <v>9.4658753709198819E-3</v>
      </c>
      <c r="I95" s="4">
        <v>413</v>
      </c>
      <c r="J95" s="5">
        <f t="shared" si="10"/>
        <v>1.5447941888619856E-2</v>
      </c>
    </row>
    <row r="96" spans="1:10" x14ac:dyDescent="0.25">
      <c r="A96" s="19" t="s">
        <v>67</v>
      </c>
      <c r="B96" s="21">
        <v>12.34</v>
      </c>
      <c r="C96" s="21">
        <v>11.82</v>
      </c>
      <c r="D96" s="22">
        <v>24.16</v>
      </c>
      <c r="E96" s="16">
        <v>920</v>
      </c>
      <c r="F96" s="5">
        <f t="shared" si="11"/>
        <v>2.7955028866605896E-3</v>
      </c>
      <c r="G96" s="5">
        <f t="shared" si="12"/>
        <v>1.2733757475680164E-3</v>
      </c>
      <c r="H96" s="5">
        <f t="shared" si="9"/>
        <v>2.6260869565217393E-2</v>
      </c>
      <c r="I96" s="4">
        <v>563</v>
      </c>
      <c r="J96" s="5">
        <f t="shared" si="10"/>
        <v>4.2912966252220248E-2</v>
      </c>
    </row>
    <row r="97" spans="1:10" x14ac:dyDescent="0.25">
      <c r="A97" s="23" t="s">
        <v>22</v>
      </c>
      <c r="B97" s="21">
        <v>24.8</v>
      </c>
      <c r="C97" s="21">
        <v>31.75</v>
      </c>
      <c r="D97" s="22">
        <v>56.55</v>
      </c>
      <c r="E97" s="25"/>
      <c r="F97" s="25"/>
      <c r="G97" s="5">
        <f t="shared" si="12"/>
        <v>2.9805214621262963E-3</v>
      </c>
      <c r="H97" s="25"/>
      <c r="I97" s="25"/>
      <c r="J97" s="25"/>
    </row>
    <row r="98" spans="1:10" x14ac:dyDescent="0.25">
      <c r="A98" s="20" t="s">
        <v>76</v>
      </c>
      <c r="B98" s="9">
        <f>SUM(B23:B97)</f>
        <v>11213.86</v>
      </c>
      <c r="C98" s="9">
        <f t="shared" ref="C98:E98" si="13">SUM(C23:C97)</f>
        <v>7759.3299999999981</v>
      </c>
      <c r="D98" s="9">
        <f t="shared" si="13"/>
        <v>18973.190000000002</v>
      </c>
      <c r="E98" s="9">
        <f t="shared" si="13"/>
        <v>329100</v>
      </c>
      <c r="F98" s="10">
        <f>SUM(F23:F96)</f>
        <v>1</v>
      </c>
      <c r="G98" s="27">
        <f>SUM(G24:G97)</f>
        <v>0.99994729405018401</v>
      </c>
      <c r="H98" s="11">
        <f>D98/E98</f>
        <v>5.7651747189304173E-2</v>
      </c>
      <c r="I98" s="9">
        <f>SUM(I23:I96)</f>
        <v>217557</v>
      </c>
      <c r="J98" s="11">
        <f>D98/I98</f>
        <v>8.7210202383743121E-2</v>
      </c>
    </row>
  </sheetData>
  <mergeCells count="2">
    <mergeCell ref="A1:J1"/>
    <mergeCell ref="A18:J18"/>
  </mergeCells>
  <pageMargins left="0.70866141732283472" right="0.70866141732283472" top="0.74803149606299213" bottom="0.74803149606299213" header="0.31496062992125984" footer="0.31496062992125984"/>
  <pageSetup paperSize="8" scale="50" orientation="landscape" r:id="rId3"/>
  <ignoredErrors>
    <ignoredError sqref="H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6"/>
  <sheetViews>
    <sheetView showGridLines="0" zoomScaleNormal="100" workbookViewId="0">
      <selection activeCell="E7" sqref="E7"/>
    </sheetView>
  </sheetViews>
  <sheetFormatPr defaultColWidth="9" defaultRowHeight="15" x14ac:dyDescent="0.25"/>
  <cols>
    <col min="1" max="1" width="28.7109375" style="1" bestFit="1" customWidth="1"/>
    <col min="2" max="2" width="15.5703125" style="1" bestFit="1" customWidth="1"/>
    <col min="3" max="3" width="8.85546875" style="1" bestFit="1" customWidth="1"/>
    <col min="4" max="4" width="9.42578125" style="1" bestFit="1" customWidth="1"/>
    <col min="5" max="10" width="15.7109375" style="1" customWidth="1"/>
    <col min="11" max="16384" width="9" style="1"/>
  </cols>
  <sheetData>
    <row r="1" spans="1:11" ht="27" x14ac:dyDescent="0.3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17"/>
    </row>
    <row r="2" spans="1:11" hidden="1" x14ac:dyDescent="0.25">
      <c r="A2" s="2" t="s">
        <v>86</v>
      </c>
      <c r="B2" s="3">
        <v>2</v>
      </c>
    </row>
    <row r="4" spans="1:11" hidden="1" x14ac:dyDescent="0.25">
      <c r="A4" s="2" t="s">
        <v>77</v>
      </c>
      <c r="B4" s="2" t="s">
        <v>75</v>
      </c>
      <c r="C4"/>
      <c r="D4"/>
    </row>
    <row r="5" spans="1:11" ht="105" x14ac:dyDescent="0.25">
      <c r="A5" s="13" t="s">
        <v>105</v>
      </c>
      <c r="B5" s="14" t="s">
        <v>96</v>
      </c>
      <c r="C5" s="15" t="s">
        <v>97</v>
      </c>
      <c r="D5" s="15" t="s">
        <v>104</v>
      </c>
      <c r="E5" s="6" t="s">
        <v>95</v>
      </c>
      <c r="F5" s="6" t="s">
        <v>99</v>
      </c>
      <c r="G5" s="6" t="s">
        <v>100</v>
      </c>
      <c r="H5" s="6" t="s">
        <v>103</v>
      </c>
      <c r="I5" s="6" t="s">
        <v>101</v>
      </c>
      <c r="J5" s="6" t="s">
        <v>102</v>
      </c>
    </row>
    <row r="6" spans="1:11" x14ac:dyDescent="0.25">
      <c r="A6" s="7" t="s">
        <v>1</v>
      </c>
      <c r="B6" s="8">
        <v>2136.91</v>
      </c>
      <c r="C6" s="8">
        <v>603.6400000000001</v>
      </c>
      <c r="D6" s="16">
        <v>2740.55</v>
      </c>
      <c r="E6" s="16">
        <v>211282</v>
      </c>
      <c r="F6" s="5">
        <f t="shared" ref="F6:F13" si="0">E6/$E$14</f>
        <v>0.64199939228198111</v>
      </c>
      <c r="G6" s="5">
        <f>D6/$D$14</f>
        <v>0.73699227658018152</v>
      </c>
      <c r="H6" s="5">
        <f>D6/E6</f>
        <v>1.2971052905595366E-2</v>
      </c>
      <c r="I6" s="4">
        <v>140688</v>
      </c>
      <c r="J6" s="5">
        <f>D6/I6</f>
        <v>1.9479628681906062E-2</v>
      </c>
    </row>
    <row r="7" spans="1:11" x14ac:dyDescent="0.25">
      <c r="A7" s="7" t="s">
        <v>11</v>
      </c>
      <c r="B7" s="8">
        <v>188.56</v>
      </c>
      <c r="C7" s="8">
        <v>66.47</v>
      </c>
      <c r="D7" s="16">
        <v>255.03</v>
      </c>
      <c r="E7" s="16">
        <v>15566</v>
      </c>
      <c r="F7" s="5">
        <f t="shared" si="0"/>
        <v>4.7298693406259494E-2</v>
      </c>
      <c r="G7" s="5">
        <f t="shared" ref="G7:G13" si="1">D7/$D$14</f>
        <v>6.8582999870917774E-2</v>
      </c>
      <c r="H7" s="5">
        <f t="shared" ref="H7:H13" si="2">D7/E7</f>
        <v>1.638378517281254E-2</v>
      </c>
      <c r="I7" s="4">
        <v>10027</v>
      </c>
      <c r="J7" s="5">
        <f t="shared" ref="J7:J13" si="3">D7/I7</f>
        <v>2.5434327316246137E-2</v>
      </c>
    </row>
    <row r="8" spans="1:11" x14ac:dyDescent="0.25">
      <c r="A8" s="7" t="s">
        <v>6</v>
      </c>
      <c r="B8" s="8">
        <v>9</v>
      </c>
      <c r="C8" s="8">
        <v>0</v>
      </c>
      <c r="D8" s="16">
        <v>9</v>
      </c>
      <c r="E8" s="16">
        <v>6970</v>
      </c>
      <c r="F8" s="5">
        <f t="shared" si="0"/>
        <v>2.1178972956548161E-2</v>
      </c>
      <c r="G8" s="5">
        <f t="shared" si="1"/>
        <v>2.420291725829353E-3</v>
      </c>
      <c r="H8" s="5">
        <f t="shared" si="2"/>
        <v>1.2912482065997131E-3</v>
      </c>
      <c r="I8" s="4">
        <v>4590</v>
      </c>
      <c r="J8" s="5">
        <f t="shared" si="3"/>
        <v>1.9607843137254902E-3</v>
      </c>
    </row>
    <row r="9" spans="1:11" x14ac:dyDescent="0.25">
      <c r="A9" s="7" t="s">
        <v>8</v>
      </c>
      <c r="B9" s="8">
        <v>0</v>
      </c>
      <c r="C9" s="8">
        <v>0</v>
      </c>
      <c r="D9" s="16">
        <v>0</v>
      </c>
      <c r="E9" s="16">
        <v>7137</v>
      </c>
      <c r="F9" s="5">
        <f t="shared" si="0"/>
        <v>2.1686417502278944E-2</v>
      </c>
      <c r="G9" s="5">
        <f t="shared" si="1"/>
        <v>0</v>
      </c>
      <c r="H9" s="5">
        <f t="shared" si="2"/>
        <v>0</v>
      </c>
      <c r="I9" s="4">
        <v>4518</v>
      </c>
      <c r="J9" s="5">
        <f t="shared" si="3"/>
        <v>0</v>
      </c>
    </row>
    <row r="10" spans="1:11" x14ac:dyDescent="0.25">
      <c r="A10" s="7" t="s">
        <v>3</v>
      </c>
      <c r="B10" s="8">
        <v>238.63</v>
      </c>
      <c r="C10" s="8">
        <v>18.170000000000002</v>
      </c>
      <c r="D10" s="16">
        <v>256.8</v>
      </c>
      <c r="E10" s="16">
        <v>29257</v>
      </c>
      <c r="F10" s="5">
        <f t="shared" si="0"/>
        <v>8.8900030385900941E-2</v>
      </c>
      <c r="G10" s="5">
        <f t="shared" si="1"/>
        <v>6.9058990576997548E-2</v>
      </c>
      <c r="H10" s="5">
        <f t="shared" si="2"/>
        <v>8.7773866083330487E-3</v>
      </c>
      <c r="I10" s="4">
        <v>18886</v>
      </c>
      <c r="J10" s="5">
        <f t="shared" si="3"/>
        <v>1.3597373715980092E-2</v>
      </c>
    </row>
    <row r="11" spans="1:11" x14ac:dyDescent="0.25">
      <c r="A11" s="7" t="s">
        <v>17</v>
      </c>
      <c r="B11" s="8">
        <v>37.129999999999995</v>
      </c>
      <c r="C11" s="8">
        <v>1.2</v>
      </c>
      <c r="D11" s="16">
        <v>38.33</v>
      </c>
      <c r="E11" s="16">
        <v>10346</v>
      </c>
      <c r="F11" s="5">
        <f t="shared" si="0"/>
        <v>3.1437253114554843E-2</v>
      </c>
      <c r="G11" s="5">
        <f t="shared" si="1"/>
        <v>1.0307753539004344E-2</v>
      </c>
      <c r="H11" s="5">
        <f t="shared" si="2"/>
        <v>3.7048134544751593E-3</v>
      </c>
      <c r="I11" s="4">
        <v>6731</v>
      </c>
      <c r="J11" s="5">
        <f t="shared" si="3"/>
        <v>5.6945476155103253E-3</v>
      </c>
    </row>
    <row r="12" spans="1:11" x14ac:dyDescent="0.25">
      <c r="A12" s="7" t="s">
        <v>4</v>
      </c>
      <c r="B12" s="8">
        <v>276.33</v>
      </c>
      <c r="C12" s="8">
        <v>45.52</v>
      </c>
      <c r="D12" s="16">
        <v>321.84999999999997</v>
      </c>
      <c r="E12" s="16">
        <v>26516</v>
      </c>
      <c r="F12" s="5">
        <f t="shared" si="0"/>
        <v>8.0571254937708905E-2</v>
      </c>
      <c r="G12" s="5">
        <f t="shared" si="1"/>
        <v>8.6552321328686357E-2</v>
      </c>
      <c r="H12" s="5">
        <f t="shared" si="2"/>
        <v>1.2137954442600693E-2</v>
      </c>
      <c r="I12" s="4">
        <v>17397</v>
      </c>
      <c r="J12" s="5">
        <f t="shared" si="3"/>
        <v>1.8500316146462033E-2</v>
      </c>
    </row>
    <row r="13" spans="1:11" x14ac:dyDescent="0.25">
      <c r="A13" s="7" t="s">
        <v>10</v>
      </c>
      <c r="B13" s="8">
        <v>92</v>
      </c>
      <c r="C13" s="8">
        <v>5</v>
      </c>
      <c r="D13" s="16">
        <v>97</v>
      </c>
      <c r="E13" s="16">
        <v>22026</v>
      </c>
      <c r="F13" s="5">
        <f t="shared" si="0"/>
        <v>6.6927985414767549E-2</v>
      </c>
      <c r="G13" s="5">
        <f t="shared" si="1"/>
        <v>2.6085366378383028E-2</v>
      </c>
      <c r="H13" s="5">
        <f t="shared" si="2"/>
        <v>4.4038863161717972E-3</v>
      </c>
      <c r="I13" s="4">
        <v>14720</v>
      </c>
      <c r="J13" s="5">
        <f t="shared" si="3"/>
        <v>6.5896739130434784E-3</v>
      </c>
    </row>
    <row r="14" spans="1:11" x14ac:dyDescent="0.25">
      <c r="A14" s="20" t="s">
        <v>76</v>
      </c>
      <c r="B14" s="9">
        <f t="shared" ref="B14:G14" si="4">SUM(B6:B13)</f>
        <v>2978.56</v>
      </c>
      <c r="C14" s="9">
        <f t="shared" si="4"/>
        <v>740.00000000000011</v>
      </c>
      <c r="D14" s="9">
        <f t="shared" si="4"/>
        <v>3718.5600000000004</v>
      </c>
      <c r="E14" s="9">
        <f t="shared" si="4"/>
        <v>329100</v>
      </c>
      <c r="F14" s="10">
        <f t="shared" si="4"/>
        <v>0.99999999999999978</v>
      </c>
      <c r="G14" s="10">
        <f t="shared" si="4"/>
        <v>1</v>
      </c>
      <c r="H14" s="11">
        <f>D14/E14</f>
        <v>1.1299179580674569E-2</v>
      </c>
      <c r="I14" s="9">
        <f>SUM(I6:I13)</f>
        <v>217557</v>
      </c>
      <c r="J14" s="11">
        <f>D14/I14</f>
        <v>1.709234821219267E-2</v>
      </c>
    </row>
    <row r="16" spans="1:11" ht="27" x14ac:dyDescent="0.35">
      <c r="A16" s="29" t="s">
        <v>88</v>
      </c>
      <c r="B16" s="29"/>
      <c r="C16" s="29"/>
      <c r="D16" s="29"/>
      <c r="E16" s="29"/>
      <c r="F16" s="29"/>
      <c r="G16" s="29"/>
      <c r="H16" s="29"/>
      <c r="I16" s="29"/>
      <c r="J16" s="29"/>
      <c r="K16" s="18"/>
    </row>
    <row r="17" spans="1:10" hidden="1" x14ac:dyDescent="0.25">
      <c r="A17" s="2" t="s">
        <v>86</v>
      </c>
      <c r="B17" s="3">
        <v>2</v>
      </c>
    </row>
    <row r="19" spans="1:10" hidden="1" x14ac:dyDescent="0.25">
      <c r="A19" s="2" t="s">
        <v>77</v>
      </c>
      <c r="B19" s="2" t="s">
        <v>75</v>
      </c>
      <c r="C19"/>
      <c r="D19"/>
    </row>
    <row r="20" spans="1:10" ht="105" x14ac:dyDescent="0.25">
      <c r="A20" s="13" t="s">
        <v>106</v>
      </c>
      <c r="B20" s="14" t="s">
        <v>96</v>
      </c>
      <c r="C20" s="15" t="s">
        <v>97</v>
      </c>
      <c r="D20" s="15" t="s">
        <v>104</v>
      </c>
      <c r="E20" s="6" t="s">
        <v>95</v>
      </c>
      <c r="F20" s="6" t="s">
        <v>99</v>
      </c>
      <c r="G20" s="6" t="s">
        <v>100</v>
      </c>
      <c r="H20" s="6" t="s">
        <v>103</v>
      </c>
      <c r="I20" s="6" t="s">
        <v>101</v>
      </c>
      <c r="J20" s="6" t="s">
        <v>102</v>
      </c>
    </row>
    <row r="21" spans="1:10" x14ac:dyDescent="0.25">
      <c r="A21" s="19" t="s">
        <v>50</v>
      </c>
      <c r="B21" s="8">
        <v>62.01</v>
      </c>
      <c r="C21" s="8">
        <v>5</v>
      </c>
      <c r="D21" s="16">
        <v>67.009999999999991</v>
      </c>
      <c r="E21" s="4">
        <v>6767</v>
      </c>
      <c r="F21" s="5">
        <f>E21/$E$14</f>
        <v>2.0562139167426313E-2</v>
      </c>
      <c r="G21" s="5">
        <f>D21/$D$46</f>
        <v>1.8018962800428091E-2</v>
      </c>
      <c r="H21" s="5">
        <f>D21/E21</f>
        <v>9.9024678587261699E-3</v>
      </c>
      <c r="I21" s="4">
        <v>4314</v>
      </c>
      <c r="J21" s="5">
        <f>D21/I21</f>
        <v>1.5533147890588779E-2</v>
      </c>
    </row>
    <row r="22" spans="1:10" x14ac:dyDescent="0.25">
      <c r="A22" s="19" t="s">
        <v>62</v>
      </c>
      <c r="B22" s="8">
        <v>181.2</v>
      </c>
      <c r="C22" s="8">
        <v>12.17</v>
      </c>
      <c r="D22" s="16">
        <v>193.36999999999998</v>
      </c>
      <c r="E22" s="4">
        <v>18191</v>
      </c>
      <c r="F22" s="5">
        <f t="shared" ref="F22:F44" si="5">E22/$E$14</f>
        <v>5.5274992403524764E-2</v>
      </c>
      <c r="G22" s="5">
        <f t="shared" ref="G22:G45" si="6">D22/$D$46</f>
        <v>5.1997117396191318E-2</v>
      </c>
      <c r="H22" s="5">
        <f t="shared" ref="H22:H44" si="7">D22/E22</f>
        <v>1.0629981859161123E-2</v>
      </c>
      <c r="I22" s="4">
        <v>11718</v>
      </c>
      <c r="J22" s="5">
        <f t="shared" ref="J22:J28" si="8">D22/I22</f>
        <v>1.6501962792285371E-2</v>
      </c>
    </row>
    <row r="23" spans="1:10" x14ac:dyDescent="0.25">
      <c r="A23" s="19" t="s">
        <v>13</v>
      </c>
      <c r="B23" s="8">
        <v>68.400000000000006</v>
      </c>
      <c r="C23" s="8">
        <v>47</v>
      </c>
      <c r="D23" s="16">
        <v>115.4</v>
      </c>
      <c r="E23" s="4">
        <v>3539</v>
      </c>
      <c r="F23" s="5">
        <f t="shared" si="5"/>
        <v>1.0753570343360681E-2</v>
      </c>
      <c r="G23" s="5">
        <f t="shared" si="6"/>
        <v>3.1031014880904376E-2</v>
      </c>
      <c r="H23" s="5">
        <f t="shared" si="7"/>
        <v>3.26080813789206E-2</v>
      </c>
      <c r="I23" s="4">
        <v>2266</v>
      </c>
      <c r="J23" s="5">
        <f t="shared" si="8"/>
        <v>5.0926743159752874E-2</v>
      </c>
    </row>
    <row r="24" spans="1:10" x14ac:dyDescent="0.25">
      <c r="A24" s="19" t="s">
        <v>25</v>
      </c>
      <c r="B24" s="8">
        <v>19.8</v>
      </c>
      <c r="C24" s="8">
        <v>12.17</v>
      </c>
      <c r="D24" s="16">
        <v>31.97</v>
      </c>
      <c r="E24" s="4">
        <v>680</v>
      </c>
      <c r="F24" s="5">
        <f t="shared" si="5"/>
        <v>2.0662412640534791E-3</v>
      </c>
      <c r="G24" s="5">
        <f t="shared" si="6"/>
        <v>8.5967205003683947E-3</v>
      </c>
      <c r="H24" s="5">
        <f t="shared" si="7"/>
        <v>4.7014705882352938E-2</v>
      </c>
      <c r="I24" s="4">
        <v>400</v>
      </c>
      <c r="J24" s="5">
        <f t="shared" si="8"/>
        <v>7.9924999999999996E-2</v>
      </c>
    </row>
    <row r="25" spans="1:10" x14ac:dyDescent="0.25">
      <c r="A25" s="19" t="s">
        <v>28</v>
      </c>
      <c r="B25" s="8">
        <v>29</v>
      </c>
      <c r="C25" s="8">
        <v>4</v>
      </c>
      <c r="D25" s="16">
        <v>33</v>
      </c>
      <c r="E25" s="4">
        <v>1861</v>
      </c>
      <c r="F25" s="5">
        <f t="shared" si="5"/>
        <v>5.6548161652993012E-3</v>
      </c>
      <c r="G25" s="5">
        <f t="shared" si="6"/>
        <v>8.8736870976589624E-3</v>
      </c>
      <c r="H25" s="5">
        <f t="shared" si="7"/>
        <v>1.7732401934443847E-2</v>
      </c>
      <c r="I25" s="4">
        <v>1199</v>
      </c>
      <c r="J25" s="5">
        <f t="shared" si="8"/>
        <v>2.7522935779816515E-2</v>
      </c>
    </row>
    <row r="26" spans="1:10" x14ac:dyDescent="0.25">
      <c r="A26" s="19" t="s">
        <v>2</v>
      </c>
      <c r="B26" s="8">
        <v>21.03</v>
      </c>
      <c r="C26" s="8">
        <v>2</v>
      </c>
      <c r="D26" s="16">
        <v>23.03</v>
      </c>
      <c r="E26" s="4">
        <v>2037</v>
      </c>
      <c r="F26" s="5">
        <f t="shared" si="5"/>
        <v>6.1896080218778486E-3</v>
      </c>
      <c r="G26" s="5">
        <f t="shared" si="6"/>
        <v>6.1927579957298763E-3</v>
      </c>
      <c r="H26" s="5">
        <f t="shared" si="7"/>
        <v>1.1305841924398626E-2</v>
      </c>
      <c r="I26" s="4">
        <v>1284</v>
      </c>
      <c r="J26" s="5">
        <f t="shared" si="8"/>
        <v>1.7936137071651093E-2</v>
      </c>
    </row>
    <row r="27" spans="1:10" x14ac:dyDescent="0.25">
      <c r="A27" s="19" t="s">
        <v>83</v>
      </c>
      <c r="B27" s="8">
        <v>37.129999999999995</v>
      </c>
      <c r="C27" s="8">
        <v>1.2</v>
      </c>
      <c r="D27" s="16">
        <v>38.33</v>
      </c>
      <c r="E27" s="4">
        <v>4747</v>
      </c>
      <c r="F27" s="5">
        <f t="shared" si="5"/>
        <v>1.4424187177149803E-2</v>
      </c>
      <c r="G27" s="5">
        <f t="shared" si="6"/>
        <v>1.0306922013735394E-2</v>
      </c>
      <c r="H27" s="5">
        <f t="shared" si="7"/>
        <v>8.0745734147882869E-3</v>
      </c>
      <c r="I27" s="4">
        <v>3116</v>
      </c>
      <c r="J27" s="5">
        <f t="shared" si="8"/>
        <v>1.2301026957637996E-2</v>
      </c>
    </row>
    <row r="28" spans="1:10" x14ac:dyDescent="0.25">
      <c r="A28" s="19" t="s">
        <v>12</v>
      </c>
      <c r="B28" s="8">
        <v>72.599999999999994</v>
      </c>
      <c r="C28" s="8">
        <v>5.3</v>
      </c>
      <c r="D28" s="16">
        <v>77.899999999999991</v>
      </c>
      <c r="E28" s="4">
        <v>14453</v>
      </c>
      <c r="F28" s="5">
        <f t="shared" si="5"/>
        <v>4.3916742631419023E-2</v>
      </c>
      <c r="G28" s="5">
        <f t="shared" si="6"/>
        <v>2.0947279542655548E-2</v>
      </c>
      <c r="H28" s="5">
        <f t="shared" si="7"/>
        <v>5.3898844530547284E-3</v>
      </c>
      <c r="I28" s="4">
        <v>9136</v>
      </c>
      <c r="J28" s="5">
        <f t="shared" si="8"/>
        <v>8.5267075306479853E-3</v>
      </c>
    </row>
    <row r="29" spans="1:10" x14ac:dyDescent="0.25">
      <c r="A29" s="19" t="s">
        <v>20</v>
      </c>
      <c r="B29" s="8">
        <v>9.6999999999999993</v>
      </c>
      <c r="C29" s="8">
        <v>0.8</v>
      </c>
      <c r="D29" s="16">
        <v>10.5</v>
      </c>
      <c r="E29" s="4">
        <v>900</v>
      </c>
      <c r="F29" s="5">
        <f t="shared" si="5"/>
        <v>2.7347310847766638E-3</v>
      </c>
      <c r="G29" s="5">
        <f t="shared" si="6"/>
        <v>2.82344589470967E-3</v>
      </c>
      <c r="H29" s="5">
        <f t="shared" si="7"/>
        <v>1.1666666666666667E-2</v>
      </c>
      <c r="I29" s="4">
        <v>635</v>
      </c>
      <c r="J29" s="5">
        <f>D29/I29</f>
        <v>1.6535433070866142E-2</v>
      </c>
    </row>
    <row r="30" spans="1:10" x14ac:dyDescent="0.25">
      <c r="A30" s="19" t="s">
        <v>44</v>
      </c>
      <c r="B30" s="8">
        <v>173.5</v>
      </c>
      <c r="C30" s="8">
        <v>11</v>
      </c>
      <c r="D30" s="16">
        <v>184.5</v>
      </c>
      <c r="E30" s="4">
        <v>27875</v>
      </c>
      <c r="F30" s="5">
        <f t="shared" si="5"/>
        <v>8.4700698875721667E-2</v>
      </c>
      <c r="G30" s="5">
        <f t="shared" si="6"/>
        <v>4.9611977864184205E-2</v>
      </c>
      <c r="H30" s="5">
        <f t="shared" si="7"/>
        <v>6.6188340807174888E-3</v>
      </c>
      <c r="I30" s="4">
        <v>18512</v>
      </c>
      <c r="J30" s="5">
        <f>D30/I30</f>
        <v>9.966508210890233E-3</v>
      </c>
    </row>
    <row r="31" spans="1:10" x14ac:dyDescent="0.25">
      <c r="A31" s="19" t="s">
        <v>85</v>
      </c>
      <c r="B31" s="8">
        <v>130.43</v>
      </c>
      <c r="C31" s="8">
        <v>32.620000000000005</v>
      </c>
      <c r="D31" s="16">
        <v>163.05000000000001</v>
      </c>
      <c r="E31" s="4">
        <v>2384</v>
      </c>
      <c r="F31" s="5">
        <f t="shared" si="5"/>
        <v>7.2439987845639622E-3</v>
      </c>
      <c r="G31" s="5">
        <f t="shared" si="6"/>
        <v>4.384408125070588E-2</v>
      </c>
      <c r="H31" s="5">
        <f t="shared" si="7"/>
        <v>6.8393456375838935E-2</v>
      </c>
      <c r="I31" s="4">
        <v>1496</v>
      </c>
      <c r="J31" s="5">
        <f t="shared" ref="J31:J44" si="9">D31/I31</f>
        <v>0.10899064171122995</v>
      </c>
    </row>
    <row r="32" spans="1:10" x14ac:dyDescent="0.25">
      <c r="A32" s="19" t="s">
        <v>45</v>
      </c>
      <c r="B32" s="8">
        <v>133.44</v>
      </c>
      <c r="C32" s="8">
        <v>12.9</v>
      </c>
      <c r="D32" s="16">
        <v>146.34</v>
      </c>
      <c r="E32" s="4">
        <v>33205</v>
      </c>
      <c r="F32" s="5">
        <f t="shared" si="5"/>
        <v>0.10089638407778791</v>
      </c>
      <c r="G32" s="5">
        <f t="shared" si="6"/>
        <v>3.93507687839822E-2</v>
      </c>
      <c r="H32" s="5">
        <f t="shared" si="7"/>
        <v>4.4071675952416806E-3</v>
      </c>
      <c r="I32" s="4">
        <v>21431</v>
      </c>
      <c r="J32" s="5">
        <f t="shared" si="9"/>
        <v>6.8284261117073398E-3</v>
      </c>
    </row>
    <row r="33" spans="1:10" x14ac:dyDescent="0.25">
      <c r="A33" s="19" t="s">
        <v>32</v>
      </c>
      <c r="B33" s="8">
        <v>7.4</v>
      </c>
      <c r="C33" s="8">
        <v>0</v>
      </c>
      <c r="D33" s="16">
        <v>7.4</v>
      </c>
      <c r="E33" s="4">
        <v>513</v>
      </c>
      <c r="F33" s="5">
        <f t="shared" si="5"/>
        <v>1.5587967183226983E-3</v>
      </c>
      <c r="G33" s="5">
        <f t="shared" si="6"/>
        <v>1.9898571067477676E-3</v>
      </c>
      <c r="H33" s="5">
        <f t="shared" si="7"/>
        <v>1.4424951267056531E-2</v>
      </c>
      <c r="I33" s="4">
        <v>342</v>
      </c>
      <c r="J33" s="5">
        <f t="shared" si="9"/>
        <v>2.1637426900584796E-2</v>
      </c>
    </row>
    <row r="34" spans="1:10" x14ac:dyDescent="0.25">
      <c r="A34" s="19" t="s">
        <v>21</v>
      </c>
      <c r="B34" s="8">
        <v>167.57999999999998</v>
      </c>
      <c r="C34" s="8">
        <v>34.72</v>
      </c>
      <c r="D34" s="16">
        <v>202.29999999999998</v>
      </c>
      <c r="E34" s="4">
        <v>9300</v>
      </c>
      <c r="F34" s="5">
        <f t="shared" si="5"/>
        <v>2.8258887876025523E-2</v>
      </c>
      <c r="G34" s="5">
        <f t="shared" si="6"/>
        <v>5.4398390904739635E-2</v>
      </c>
      <c r="H34" s="5">
        <f t="shared" si="7"/>
        <v>2.1752688172043008E-2</v>
      </c>
      <c r="I34" s="4">
        <v>6076</v>
      </c>
      <c r="J34" s="5">
        <f t="shared" si="9"/>
        <v>3.3294930875576036E-2</v>
      </c>
    </row>
    <row r="35" spans="1:10" x14ac:dyDescent="0.25">
      <c r="A35" s="19" t="s">
        <v>30</v>
      </c>
      <c r="B35" s="8">
        <v>13.25</v>
      </c>
      <c r="C35" s="8">
        <v>1</v>
      </c>
      <c r="D35" s="16">
        <v>14.25</v>
      </c>
      <c r="E35" s="4">
        <v>480</v>
      </c>
      <c r="F35" s="5">
        <f t="shared" si="5"/>
        <v>1.4585232452142207E-3</v>
      </c>
      <c r="G35" s="5">
        <f t="shared" si="6"/>
        <v>3.8318194285345522E-3</v>
      </c>
      <c r="H35" s="5">
        <f t="shared" si="7"/>
        <v>2.9687499999999999E-2</v>
      </c>
      <c r="I35" s="4">
        <v>292</v>
      </c>
      <c r="J35" s="5">
        <f t="shared" si="9"/>
        <v>4.8801369863013699E-2</v>
      </c>
    </row>
    <row r="36" spans="1:10" x14ac:dyDescent="0.25">
      <c r="A36" s="19" t="s">
        <v>36</v>
      </c>
      <c r="B36" s="8">
        <v>33</v>
      </c>
      <c r="C36" s="8">
        <v>0</v>
      </c>
      <c r="D36" s="16">
        <v>33</v>
      </c>
      <c r="E36" s="4">
        <v>1548</v>
      </c>
      <c r="F36" s="5">
        <f t="shared" si="5"/>
        <v>4.7037374658158611E-3</v>
      </c>
      <c r="G36" s="5">
        <f t="shared" si="6"/>
        <v>8.8736870976589624E-3</v>
      </c>
      <c r="H36" s="5">
        <f t="shared" si="7"/>
        <v>2.1317829457364341E-2</v>
      </c>
      <c r="I36" s="4">
        <v>1050</v>
      </c>
      <c r="J36" s="5">
        <f t="shared" si="9"/>
        <v>3.1428571428571431E-2</v>
      </c>
    </row>
    <row r="37" spans="1:10" x14ac:dyDescent="0.25">
      <c r="A37" s="19" t="s">
        <v>37</v>
      </c>
      <c r="B37" s="8">
        <v>9</v>
      </c>
      <c r="C37" s="8">
        <v>0</v>
      </c>
      <c r="D37" s="16">
        <v>9</v>
      </c>
      <c r="E37" s="4">
        <v>268</v>
      </c>
      <c r="F37" s="5">
        <f t="shared" si="5"/>
        <v>8.1434214524460651E-4</v>
      </c>
      <c r="G37" s="5">
        <f t="shared" si="6"/>
        <v>2.4200964811797172E-3</v>
      </c>
      <c r="H37" s="5">
        <f t="shared" si="7"/>
        <v>3.3582089552238806E-2</v>
      </c>
      <c r="I37" s="4">
        <v>154</v>
      </c>
      <c r="J37" s="5">
        <f t="shared" si="9"/>
        <v>5.844155844155844E-2</v>
      </c>
    </row>
    <row r="38" spans="1:10" x14ac:dyDescent="0.25">
      <c r="A38" s="19" t="s">
        <v>18</v>
      </c>
      <c r="B38" s="8">
        <v>93.3</v>
      </c>
      <c r="C38" s="8">
        <v>4</v>
      </c>
      <c r="D38" s="16">
        <v>97.3</v>
      </c>
      <c r="E38" s="4">
        <v>14924</v>
      </c>
      <c r="F38" s="5">
        <f t="shared" si="5"/>
        <v>4.5347918565785475E-2</v>
      </c>
      <c r="G38" s="5">
        <f t="shared" si="6"/>
        <v>2.6163931957642942E-2</v>
      </c>
      <c r="H38" s="5">
        <f t="shared" si="7"/>
        <v>6.5196998123827387E-3</v>
      </c>
      <c r="I38" s="4">
        <v>10000</v>
      </c>
      <c r="J38" s="5">
        <f t="shared" si="9"/>
        <v>9.7299999999999991E-3</v>
      </c>
    </row>
    <row r="39" spans="1:10" x14ac:dyDescent="0.25">
      <c r="A39" s="19" t="s">
        <v>0</v>
      </c>
      <c r="B39" s="8">
        <v>1589.7899999999995</v>
      </c>
      <c r="C39" s="8">
        <v>539.72</v>
      </c>
      <c r="D39" s="16">
        <v>2129.5099999999993</v>
      </c>
      <c r="E39" s="4">
        <v>121822</v>
      </c>
      <c r="F39" s="5">
        <f t="shared" si="5"/>
        <v>0.3701671224551808</v>
      </c>
      <c r="G39" s="5">
        <f t="shared" si="6"/>
        <v>0.57262440640411305</v>
      </c>
      <c r="H39" s="5">
        <f t="shared" si="7"/>
        <v>1.7480504342401202E-2</v>
      </c>
      <c r="I39" s="4">
        <v>82465</v>
      </c>
      <c r="J39" s="5">
        <f t="shared" si="9"/>
        <v>2.5823197720244943E-2</v>
      </c>
    </row>
    <row r="40" spans="1:10" x14ac:dyDescent="0.25">
      <c r="A40" s="19" t="s">
        <v>38</v>
      </c>
      <c r="B40" s="8">
        <v>12</v>
      </c>
      <c r="C40" s="8">
        <v>2</v>
      </c>
      <c r="D40" s="16">
        <v>14</v>
      </c>
      <c r="E40" s="4">
        <v>460</v>
      </c>
      <c r="F40" s="5">
        <f t="shared" si="5"/>
        <v>1.3977514433302948E-3</v>
      </c>
      <c r="G40" s="5">
        <f t="shared" si="6"/>
        <v>3.7645945262795599E-3</v>
      </c>
      <c r="H40" s="5">
        <f t="shared" si="7"/>
        <v>3.0434782608695653E-2</v>
      </c>
      <c r="I40" s="4">
        <v>291</v>
      </c>
      <c r="J40" s="5">
        <f t="shared" si="9"/>
        <v>4.8109965635738834E-2</v>
      </c>
    </row>
    <row r="41" spans="1:10" x14ac:dyDescent="0.25">
      <c r="A41" s="19" t="s">
        <v>24</v>
      </c>
      <c r="B41" s="8">
        <v>12.55</v>
      </c>
      <c r="C41" s="8">
        <v>0.7</v>
      </c>
      <c r="D41" s="16">
        <v>13.25</v>
      </c>
      <c r="E41" s="4">
        <v>1679</v>
      </c>
      <c r="F41" s="5">
        <f t="shared" si="5"/>
        <v>5.1017927681555756E-3</v>
      </c>
      <c r="G41" s="5">
        <f t="shared" si="6"/>
        <v>3.5629198195145837E-3</v>
      </c>
      <c r="H41" s="5">
        <f t="shared" si="7"/>
        <v>7.8916021441334128E-3</v>
      </c>
      <c r="I41" s="4">
        <v>1117</v>
      </c>
      <c r="J41" s="5">
        <f t="shared" si="9"/>
        <v>1.1862130707251567E-2</v>
      </c>
    </row>
    <row r="42" spans="1:10" x14ac:dyDescent="0.25">
      <c r="A42" s="19" t="s">
        <v>80</v>
      </c>
      <c r="B42" s="8">
        <v>16.100000000000001</v>
      </c>
      <c r="C42" s="8">
        <v>0.8</v>
      </c>
      <c r="D42" s="16">
        <v>16.900000000000002</v>
      </c>
      <c r="E42" s="4">
        <v>1107</v>
      </c>
      <c r="F42" s="5">
        <f t="shared" si="5"/>
        <v>3.3637192342752965E-3</v>
      </c>
      <c r="G42" s="5">
        <f t="shared" si="6"/>
        <v>4.5444033924374695E-3</v>
      </c>
      <c r="H42" s="5">
        <f t="shared" si="7"/>
        <v>1.5266485998193318E-2</v>
      </c>
      <c r="I42" s="4">
        <v>691</v>
      </c>
      <c r="J42" s="5">
        <f t="shared" si="9"/>
        <v>2.4457308248914619E-2</v>
      </c>
    </row>
    <row r="43" spans="1:10" x14ac:dyDescent="0.25">
      <c r="A43" s="19" t="s">
        <v>71</v>
      </c>
      <c r="B43" s="8">
        <v>23</v>
      </c>
      <c r="C43" s="8">
        <v>3</v>
      </c>
      <c r="D43" s="16">
        <v>26</v>
      </c>
      <c r="E43" s="4">
        <v>8052</v>
      </c>
      <c r="F43" s="5">
        <f t="shared" si="5"/>
        <v>2.446672743846855E-2</v>
      </c>
      <c r="G43" s="5">
        <f t="shared" si="6"/>
        <v>6.9913898345191827E-3</v>
      </c>
      <c r="H43" s="5">
        <f t="shared" si="7"/>
        <v>3.2290114257327372E-3</v>
      </c>
      <c r="I43" s="4">
        <v>5134</v>
      </c>
      <c r="J43" s="5">
        <f t="shared" si="9"/>
        <v>5.0642773665757696E-3</v>
      </c>
    </row>
    <row r="44" spans="1:10" x14ac:dyDescent="0.25">
      <c r="A44" s="3" t="s">
        <v>70</v>
      </c>
      <c r="B44" s="8">
        <v>43.2</v>
      </c>
      <c r="C44" s="8">
        <v>4.9000000000000004</v>
      </c>
      <c r="D44" s="16">
        <v>48.1</v>
      </c>
      <c r="E44" s="4">
        <v>2150</v>
      </c>
      <c r="F44" s="5">
        <f t="shared" si="5"/>
        <v>6.5329687025220294E-3</v>
      </c>
      <c r="G44" s="5">
        <f t="shared" si="6"/>
        <v>1.2934071193860489E-2</v>
      </c>
      <c r="H44" s="5">
        <f t="shared" si="7"/>
        <v>2.2372093023255813E-2</v>
      </c>
      <c r="I44" s="4">
        <v>1440</v>
      </c>
      <c r="J44" s="5">
        <f t="shared" si="9"/>
        <v>3.3402777777777781E-2</v>
      </c>
    </row>
    <row r="45" spans="1:10" x14ac:dyDescent="0.25">
      <c r="A45" s="19" t="s">
        <v>46</v>
      </c>
      <c r="B45" s="8">
        <v>21.45</v>
      </c>
      <c r="C45" s="8">
        <v>2</v>
      </c>
      <c r="D45" s="16">
        <v>23.45</v>
      </c>
      <c r="E45" s="4">
        <v>4272</v>
      </c>
      <c r="F45" s="5">
        <f t="shared" ref="F45" si="10">E45/$E$14</f>
        <v>1.2980856882406563E-2</v>
      </c>
      <c r="G45" s="5">
        <f t="shared" si="6"/>
        <v>6.3056958315182631E-3</v>
      </c>
      <c r="H45" s="5">
        <f t="shared" ref="H45" si="11">D45/E45</f>
        <v>5.4892322097378279E-3</v>
      </c>
      <c r="I45" s="4">
        <v>2844</v>
      </c>
      <c r="J45" s="5">
        <f t="shared" ref="J45" si="12">D45/I45</f>
        <v>8.2454289732770743E-3</v>
      </c>
    </row>
    <row r="46" spans="1:10" x14ac:dyDescent="0.25">
      <c r="A46" s="20" t="s">
        <v>76</v>
      </c>
      <c r="B46" s="9">
        <f>SUM(B21:B45)</f>
        <v>2979.8599999999992</v>
      </c>
      <c r="C46" s="9">
        <f t="shared" ref="C46:E46" si="13">SUM(C21:C45)</f>
        <v>739</v>
      </c>
      <c r="D46" s="9">
        <f t="shared" si="13"/>
        <v>3718.8599999999988</v>
      </c>
      <c r="E46" s="9">
        <f t="shared" si="13"/>
        <v>283214</v>
      </c>
      <c r="F46" s="10">
        <f>SUM(F21:F44)</f>
        <v>0.84759039805530234</v>
      </c>
      <c r="G46" s="27">
        <f>SUM(G21:G44)</f>
        <v>0.99369430416848181</v>
      </c>
      <c r="H46" s="11">
        <f>D45/E46</f>
        <v>8.2799579116851565E-5</v>
      </c>
      <c r="I46" s="9">
        <f>SUM(I21:I44)</f>
        <v>184559</v>
      </c>
      <c r="J46" s="11">
        <f>D45/I46</f>
        <v>1.2705963946488656E-4</v>
      </c>
    </row>
  </sheetData>
  <mergeCells count="2">
    <mergeCell ref="A1:J1"/>
    <mergeCell ref="A16:J16"/>
  </mergeCells>
  <pageMargins left="0.70866141732283472" right="0.70866141732283472" top="0.74803149606299213" bottom="0.74803149606299213" header="0.31496062992125984" footer="0.31496062992125984"/>
  <pageSetup paperSize="8" orientation="landscape" r:id="rId3"/>
  <ignoredErrors>
    <ignoredError sqref="H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96"/>
  <sheetViews>
    <sheetView showGridLines="0" tabSelected="1" zoomScaleNormal="100" workbookViewId="0">
      <selection sqref="A1:J1"/>
    </sheetView>
  </sheetViews>
  <sheetFormatPr defaultColWidth="9.140625" defaultRowHeight="15" x14ac:dyDescent="0.25"/>
  <cols>
    <col min="1" max="1" width="29.42578125" style="1" bestFit="1" customWidth="1"/>
    <col min="2" max="2" width="16.28515625" style="1" bestFit="1" customWidth="1"/>
    <col min="3" max="3" width="9.7109375" style="1" bestFit="1" customWidth="1"/>
    <col min="4" max="4" width="10.7109375" style="1" bestFit="1" customWidth="1"/>
    <col min="5" max="10" width="15.7109375" style="1" customWidth="1"/>
    <col min="11" max="16384" width="9.140625" style="1"/>
  </cols>
  <sheetData>
    <row r="1" spans="1:11" ht="33" x14ac:dyDescent="0.45">
      <c r="A1" s="35" t="s">
        <v>93</v>
      </c>
      <c r="B1" s="35"/>
      <c r="C1" s="35"/>
      <c r="D1" s="35"/>
      <c r="E1" s="35"/>
      <c r="F1" s="35"/>
      <c r="G1" s="35"/>
      <c r="H1" s="35"/>
      <c r="I1" s="35"/>
      <c r="J1" s="35"/>
      <c r="K1" s="26"/>
    </row>
    <row r="3" spans="1:11" hidden="1" x14ac:dyDescent="0.25">
      <c r="A3" s="2" t="s">
        <v>77</v>
      </c>
      <c r="B3" s="1" t="s">
        <v>75</v>
      </c>
    </row>
    <row r="4" spans="1:11" ht="75" x14ac:dyDescent="0.25">
      <c r="A4" s="31" t="s">
        <v>92</v>
      </c>
      <c r="B4" s="32" t="s">
        <v>96</v>
      </c>
      <c r="C4" s="33" t="s">
        <v>97</v>
      </c>
      <c r="D4" s="33" t="s">
        <v>107</v>
      </c>
      <c r="E4" s="34" t="s">
        <v>95</v>
      </c>
      <c r="F4" s="34" t="s">
        <v>99</v>
      </c>
      <c r="G4" s="34" t="s">
        <v>100</v>
      </c>
      <c r="H4" s="34" t="s">
        <v>103</v>
      </c>
      <c r="I4" s="34" t="s">
        <v>101</v>
      </c>
      <c r="J4" s="34" t="s">
        <v>102</v>
      </c>
      <c r="K4" s="2"/>
    </row>
    <row r="5" spans="1:11" x14ac:dyDescent="0.25">
      <c r="A5" s="19" t="s">
        <v>1</v>
      </c>
      <c r="B5" s="8">
        <v>10272.559999999998</v>
      </c>
      <c r="C5" s="8">
        <v>5978.2099999999991</v>
      </c>
      <c r="D5" s="16">
        <v>16250.769999999997</v>
      </c>
      <c r="E5" s="16">
        <v>211282</v>
      </c>
      <c r="F5" s="5">
        <f t="shared" ref="F5:F12" si="0">E5/$E$14</f>
        <v>0.64199939228198111</v>
      </c>
      <c r="G5" s="5">
        <f t="shared" ref="G5:G13" si="1">D5/$D$14</f>
        <v>0.71614375959862597</v>
      </c>
      <c r="H5" s="5">
        <f t="shared" ref="H5:H12" si="2">D5/E5</f>
        <v>7.6915070853172521E-2</v>
      </c>
      <c r="I5" s="4">
        <v>140688</v>
      </c>
      <c r="J5" s="5">
        <f t="shared" ref="J5:J12" si="3">D5/I5</f>
        <v>0.11550928295234844</v>
      </c>
    </row>
    <row r="6" spans="1:11" x14ac:dyDescent="0.25">
      <c r="A6" s="19" t="s">
        <v>11</v>
      </c>
      <c r="B6" s="8">
        <v>516.80999999999995</v>
      </c>
      <c r="C6" s="8">
        <v>301.53000000000009</v>
      </c>
      <c r="D6" s="16">
        <v>818.34</v>
      </c>
      <c r="E6" s="16">
        <v>15566</v>
      </c>
      <c r="F6" s="5">
        <f t="shared" si="0"/>
        <v>4.7298693406259494E-2</v>
      </c>
      <c r="G6" s="5">
        <f t="shared" si="1"/>
        <v>3.6062850205248104E-2</v>
      </c>
      <c r="H6" s="5">
        <f t="shared" si="2"/>
        <v>5.2572272902479768E-2</v>
      </c>
      <c r="I6" s="4">
        <v>10027</v>
      </c>
      <c r="J6" s="5">
        <f t="shared" si="3"/>
        <v>8.1613643163458663E-2</v>
      </c>
    </row>
    <row r="7" spans="1:11" x14ac:dyDescent="0.25">
      <c r="A7" s="19" t="s">
        <v>6</v>
      </c>
      <c r="B7" s="8">
        <v>236.00000000000006</v>
      </c>
      <c r="C7" s="8">
        <v>176.59000000000003</v>
      </c>
      <c r="D7" s="16">
        <v>412.59000000000009</v>
      </c>
      <c r="E7" s="16">
        <v>6970</v>
      </c>
      <c r="F7" s="5">
        <f t="shared" si="0"/>
        <v>2.1178972956548161E-2</v>
      </c>
      <c r="G7" s="5">
        <f t="shared" si="1"/>
        <v>1.8182138678523984E-2</v>
      </c>
      <c r="H7" s="5">
        <f t="shared" si="2"/>
        <v>5.9195121951219523E-2</v>
      </c>
      <c r="I7" s="4">
        <v>4590</v>
      </c>
      <c r="J7" s="5">
        <f t="shared" si="3"/>
        <v>8.9888888888888907E-2</v>
      </c>
    </row>
    <row r="8" spans="1:11" x14ac:dyDescent="0.25">
      <c r="A8" s="19" t="s">
        <v>8</v>
      </c>
      <c r="B8" s="8">
        <v>301.86000000000007</v>
      </c>
      <c r="C8" s="8">
        <v>165.02999999999997</v>
      </c>
      <c r="D8" s="16">
        <v>466.89000000000004</v>
      </c>
      <c r="E8" s="16">
        <v>7137</v>
      </c>
      <c r="F8" s="5">
        <f t="shared" si="0"/>
        <v>2.1686417502278944E-2</v>
      </c>
      <c r="G8" s="5">
        <f t="shared" si="1"/>
        <v>2.0575047208163218E-2</v>
      </c>
      <c r="H8" s="5">
        <f t="shared" si="2"/>
        <v>6.5418242959226575E-2</v>
      </c>
      <c r="I8" s="4">
        <v>4518</v>
      </c>
      <c r="J8" s="5">
        <f t="shared" si="3"/>
        <v>0.10333997343957504</v>
      </c>
    </row>
    <row r="9" spans="1:11" x14ac:dyDescent="0.25">
      <c r="A9" s="19" t="s">
        <v>3</v>
      </c>
      <c r="B9" s="8">
        <v>1206.6700000000003</v>
      </c>
      <c r="C9" s="8">
        <v>581.64999999999986</v>
      </c>
      <c r="D9" s="16">
        <v>1788.3200000000002</v>
      </c>
      <c r="E9" s="16">
        <v>29257</v>
      </c>
      <c r="F9" s="5">
        <f t="shared" si="0"/>
        <v>8.8900030385900941E-2</v>
      </c>
      <c r="G9" s="5">
        <f t="shared" si="1"/>
        <v>7.8808216974667361E-2</v>
      </c>
      <c r="H9" s="5">
        <f t="shared" si="2"/>
        <v>6.1124517209556695E-2</v>
      </c>
      <c r="I9" s="4">
        <v>18886</v>
      </c>
      <c r="J9" s="5">
        <f t="shared" si="3"/>
        <v>9.4690246743619616E-2</v>
      </c>
    </row>
    <row r="10" spans="1:11" x14ac:dyDescent="0.25">
      <c r="A10" s="19" t="s">
        <v>17</v>
      </c>
      <c r="B10" s="8">
        <v>351.49</v>
      </c>
      <c r="C10" s="8">
        <v>204.35000000000002</v>
      </c>
      <c r="D10" s="16">
        <v>555.84</v>
      </c>
      <c r="E10" s="16">
        <v>10346</v>
      </c>
      <c r="F10" s="5">
        <f t="shared" si="0"/>
        <v>3.1437253114554843E-2</v>
      </c>
      <c r="G10" s="5">
        <f t="shared" si="1"/>
        <v>2.4494922230472792E-2</v>
      </c>
      <c r="H10" s="5">
        <f t="shared" si="2"/>
        <v>5.3725111154069208E-2</v>
      </c>
      <c r="I10" s="4">
        <v>6731</v>
      </c>
      <c r="J10" s="5">
        <f t="shared" si="3"/>
        <v>8.2579111573317487E-2</v>
      </c>
    </row>
    <row r="11" spans="1:11" x14ac:dyDescent="0.25">
      <c r="A11" s="19" t="s">
        <v>4</v>
      </c>
      <c r="B11" s="8">
        <v>814.93000000000006</v>
      </c>
      <c r="C11" s="8">
        <v>537.51</v>
      </c>
      <c r="D11" s="16">
        <v>1352.44</v>
      </c>
      <c r="E11" s="16">
        <v>26516</v>
      </c>
      <c r="F11" s="5">
        <f t="shared" si="0"/>
        <v>8.0571254937708905E-2</v>
      </c>
      <c r="G11" s="5">
        <f t="shared" si="1"/>
        <v>5.9599727657924262E-2</v>
      </c>
      <c r="H11" s="5">
        <f t="shared" si="2"/>
        <v>5.1004676421783079E-2</v>
      </c>
      <c r="I11" s="4">
        <v>17397</v>
      </c>
      <c r="J11" s="5">
        <f t="shared" si="3"/>
        <v>7.7739840202333738E-2</v>
      </c>
    </row>
    <row r="12" spans="1:11" x14ac:dyDescent="0.25">
      <c r="A12" s="19" t="s">
        <v>10</v>
      </c>
      <c r="B12" s="8">
        <v>468.59999999999991</v>
      </c>
      <c r="C12" s="8">
        <v>521.71</v>
      </c>
      <c r="D12" s="16">
        <v>990.31</v>
      </c>
      <c r="E12" s="16">
        <v>22026</v>
      </c>
      <c r="F12" s="5">
        <f t="shared" si="0"/>
        <v>6.6927985414767549E-2</v>
      </c>
      <c r="G12" s="5">
        <f t="shared" si="1"/>
        <v>4.3641275248379942E-2</v>
      </c>
      <c r="H12" s="5">
        <f t="shared" si="2"/>
        <v>4.4960955234722599E-2</v>
      </c>
      <c r="I12" s="4">
        <v>14720</v>
      </c>
      <c r="J12" s="5">
        <f t="shared" si="3"/>
        <v>6.7276494565217393E-2</v>
      </c>
    </row>
    <row r="13" spans="1:11" x14ac:dyDescent="0.25">
      <c r="A13" s="19" t="s">
        <v>22</v>
      </c>
      <c r="B13" s="8">
        <v>24.8</v>
      </c>
      <c r="C13" s="8">
        <v>31.75</v>
      </c>
      <c r="D13" s="16">
        <v>56.55</v>
      </c>
      <c r="E13" s="16">
        <v>0</v>
      </c>
      <c r="F13" s="5"/>
      <c r="G13" s="5">
        <f t="shared" si="1"/>
        <v>2.4920621979944522E-3</v>
      </c>
      <c r="H13" s="5">
        <v>0</v>
      </c>
      <c r="I13" s="4">
        <v>6731</v>
      </c>
      <c r="J13" s="5"/>
    </row>
    <row r="14" spans="1:11" x14ac:dyDescent="0.25">
      <c r="A14" s="20" t="s">
        <v>76</v>
      </c>
      <c r="B14" s="9">
        <f t="shared" ref="B14:G14" si="4">SUM(B5:B13)</f>
        <v>14193.719999999998</v>
      </c>
      <c r="C14" s="9">
        <f t="shared" si="4"/>
        <v>8498.3299999999981</v>
      </c>
      <c r="D14" s="9">
        <f t="shared" si="4"/>
        <v>22692.049999999996</v>
      </c>
      <c r="E14" s="9">
        <f t="shared" si="4"/>
        <v>329100</v>
      </c>
      <c r="F14" s="27">
        <f t="shared" si="4"/>
        <v>0.99999999999999978</v>
      </c>
      <c r="G14" s="27">
        <f t="shared" si="4"/>
        <v>1</v>
      </c>
      <c r="H14" s="11">
        <f>D14/E14</f>
        <v>6.895183834700698E-2</v>
      </c>
      <c r="I14" s="9">
        <f>SUM(I5:I13)</f>
        <v>224288</v>
      </c>
      <c r="J14" s="11">
        <f>D14/I14</f>
        <v>0.10117371415323154</v>
      </c>
    </row>
    <row r="17" spans="1:11" ht="33" x14ac:dyDescent="0.45">
      <c r="A17" s="35" t="s">
        <v>94</v>
      </c>
      <c r="B17" s="35"/>
      <c r="C17" s="35"/>
      <c r="D17" s="35"/>
      <c r="E17" s="35"/>
      <c r="F17" s="35"/>
      <c r="G17" s="35"/>
      <c r="H17" s="35"/>
      <c r="I17" s="35"/>
      <c r="J17" s="35"/>
      <c r="K17" s="26"/>
    </row>
    <row r="19" spans="1:11" hidden="1" x14ac:dyDescent="0.25">
      <c r="A19" s="2" t="s">
        <v>77</v>
      </c>
      <c r="B19" s="1" t="s">
        <v>75</v>
      </c>
    </row>
    <row r="20" spans="1:11" ht="75" x14ac:dyDescent="0.25">
      <c r="A20" s="31" t="s">
        <v>89</v>
      </c>
      <c r="B20" s="32" t="s">
        <v>96</v>
      </c>
      <c r="C20" s="33" t="s">
        <v>97</v>
      </c>
      <c r="D20" s="33" t="s">
        <v>107</v>
      </c>
      <c r="E20" s="34" t="s">
        <v>95</v>
      </c>
      <c r="F20" s="34" t="s">
        <v>99</v>
      </c>
      <c r="G20" s="34" t="s">
        <v>100</v>
      </c>
      <c r="H20" s="34" t="s">
        <v>103</v>
      </c>
      <c r="I20" s="34" t="s">
        <v>101</v>
      </c>
      <c r="J20" s="34" t="s">
        <v>102</v>
      </c>
      <c r="K20" s="2"/>
    </row>
    <row r="21" spans="1:11" x14ac:dyDescent="0.25">
      <c r="A21" s="19" t="s">
        <v>61</v>
      </c>
      <c r="B21" s="8">
        <v>1</v>
      </c>
      <c r="C21" s="8">
        <v>0</v>
      </c>
      <c r="D21" s="16">
        <v>1</v>
      </c>
      <c r="E21" s="16">
        <v>194</v>
      </c>
      <c r="F21" s="5">
        <f>E21/$E$14</f>
        <v>5.8948647827408078E-4</v>
      </c>
      <c r="G21" s="5">
        <f>D21/$D$14</f>
        <v>4.4068297046763081E-5</v>
      </c>
      <c r="H21" s="5">
        <f t="shared" ref="H21:H28" si="5">D21/E21</f>
        <v>5.1546391752577319E-3</v>
      </c>
      <c r="I21" s="4">
        <v>118</v>
      </c>
      <c r="J21" s="5">
        <f t="shared" ref="J21:J84" si="6">D21/I21</f>
        <v>8.4745762711864406E-3</v>
      </c>
    </row>
    <row r="22" spans="1:11" x14ac:dyDescent="0.25">
      <c r="A22" s="19" t="s">
        <v>50</v>
      </c>
      <c r="B22" s="8">
        <v>249.03</v>
      </c>
      <c r="C22" s="8">
        <v>85.11</v>
      </c>
      <c r="D22" s="16">
        <v>334.14</v>
      </c>
      <c r="E22" s="16">
        <v>6767</v>
      </c>
      <c r="F22" s="5">
        <f t="shared" ref="F22:F85" si="7">E22/$E$14</f>
        <v>2.0562139167426313E-2</v>
      </c>
      <c r="G22" s="5">
        <f t="shared" ref="G22:G85" si="8">D22/$D$14</f>
        <v>1.4724980775205416E-2</v>
      </c>
      <c r="H22" s="5">
        <f t="shared" si="5"/>
        <v>4.9377863159450273E-2</v>
      </c>
      <c r="I22" s="4">
        <v>4314</v>
      </c>
      <c r="J22" s="5">
        <f t="shared" si="6"/>
        <v>7.745479833101529E-2</v>
      </c>
    </row>
    <row r="23" spans="1:11" x14ac:dyDescent="0.25">
      <c r="A23" s="19" t="s">
        <v>62</v>
      </c>
      <c r="B23" s="8">
        <v>954.73</v>
      </c>
      <c r="C23" s="8">
        <v>440.7</v>
      </c>
      <c r="D23" s="16">
        <v>1395.43</v>
      </c>
      <c r="E23" s="16">
        <v>18191</v>
      </c>
      <c r="F23" s="5">
        <f t="shared" si="7"/>
        <v>5.5274992403524764E-2</v>
      </c>
      <c r="G23" s="5">
        <f t="shared" si="8"/>
        <v>6.1494223747964608E-2</v>
      </c>
      <c r="H23" s="5">
        <f t="shared" si="5"/>
        <v>7.6709911494695179E-2</v>
      </c>
      <c r="I23" s="4">
        <v>11718</v>
      </c>
      <c r="J23" s="5">
        <f t="shared" si="6"/>
        <v>0.11908431472947603</v>
      </c>
    </row>
    <row r="24" spans="1:11" x14ac:dyDescent="0.25">
      <c r="A24" s="19" t="s">
        <v>40</v>
      </c>
      <c r="B24" s="8">
        <v>1.69</v>
      </c>
      <c r="C24" s="8">
        <v>0</v>
      </c>
      <c r="D24" s="16">
        <v>1.69</v>
      </c>
      <c r="E24" s="16">
        <v>54</v>
      </c>
      <c r="F24" s="5">
        <f t="shared" si="7"/>
        <v>1.6408386508659983E-4</v>
      </c>
      <c r="G24" s="5">
        <f t="shared" si="8"/>
        <v>7.4475422009029604E-5</v>
      </c>
      <c r="H24" s="5">
        <f t="shared" si="5"/>
        <v>3.1296296296296294E-2</v>
      </c>
      <c r="I24" s="4">
        <v>34</v>
      </c>
      <c r="J24" s="5">
        <f t="shared" si="6"/>
        <v>4.9705882352941176E-2</v>
      </c>
    </row>
    <row r="25" spans="1:11" x14ac:dyDescent="0.25">
      <c r="A25" s="19" t="s">
        <v>72</v>
      </c>
      <c r="B25" s="8">
        <v>0</v>
      </c>
      <c r="C25" s="8">
        <v>0</v>
      </c>
      <c r="D25" s="16">
        <v>0</v>
      </c>
      <c r="E25" s="16">
        <v>216</v>
      </c>
      <c r="F25" s="5">
        <f t="shared" si="7"/>
        <v>6.5633546034639932E-4</v>
      </c>
      <c r="G25" s="5">
        <f t="shared" si="8"/>
        <v>0</v>
      </c>
      <c r="H25" s="5">
        <f t="shared" si="5"/>
        <v>0</v>
      </c>
      <c r="I25" s="4">
        <v>152</v>
      </c>
      <c r="J25" s="5">
        <f t="shared" si="6"/>
        <v>0</v>
      </c>
    </row>
    <row r="26" spans="1:11" x14ac:dyDescent="0.25">
      <c r="A26" s="19" t="s">
        <v>84</v>
      </c>
      <c r="B26" s="8">
        <v>21.84</v>
      </c>
      <c r="C26" s="8">
        <v>25.800000000000004</v>
      </c>
      <c r="D26" s="16">
        <v>47.64</v>
      </c>
      <c r="E26" s="16">
        <v>961</v>
      </c>
      <c r="F26" s="5">
        <f t="shared" si="7"/>
        <v>2.9200850805226374E-3</v>
      </c>
      <c r="G26" s="5">
        <f t="shared" si="8"/>
        <v>2.0994136713077933E-3</v>
      </c>
      <c r="H26" s="5">
        <f t="shared" si="5"/>
        <v>4.9573361082206037E-2</v>
      </c>
      <c r="I26" s="4">
        <v>659</v>
      </c>
      <c r="J26" s="5">
        <f t="shared" si="6"/>
        <v>7.2291350531107745E-2</v>
      </c>
    </row>
    <row r="27" spans="1:11" x14ac:dyDescent="0.25">
      <c r="A27" s="19" t="s">
        <v>81</v>
      </c>
      <c r="B27" s="8">
        <v>62.209999999999994</v>
      </c>
      <c r="C27" s="8">
        <v>24.86</v>
      </c>
      <c r="D27" s="16">
        <v>87.07</v>
      </c>
      <c r="E27" s="16">
        <v>861</v>
      </c>
      <c r="F27" s="5">
        <f t="shared" si="7"/>
        <v>2.6162260711030082E-3</v>
      </c>
      <c r="G27" s="5">
        <f t="shared" si="8"/>
        <v>3.8370266238616614E-3</v>
      </c>
      <c r="H27" s="5">
        <f t="shared" si="5"/>
        <v>0.10112659698025551</v>
      </c>
      <c r="I27" s="4">
        <v>512</v>
      </c>
      <c r="J27" s="5">
        <f t="shared" si="6"/>
        <v>0.17005859374999999</v>
      </c>
    </row>
    <row r="28" spans="1:11" x14ac:dyDescent="0.25">
      <c r="A28" s="19" t="s">
        <v>5</v>
      </c>
      <c r="B28" s="8">
        <v>25.81</v>
      </c>
      <c r="C28" s="8">
        <v>6.87</v>
      </c>
      <c r="D28" s="16">
        <v>32.68</v>
      </c>
      <c r="E28" s="16">
        <v>923</v>
      </c>
      <c r="F28" s="5">
        <f t="shared" si="7"/>
        <v>2.8046186569431783E-3</v>
      </c>
      <c r="G28" s="5">
        <f t="shared" si="8"/>
        <v>1.4401519474882174E-3</v>
      </c>
      <c r="H28" s="5">
        <f t="shared" si="5"/>
        <v>3.5406283856988081E-2</v>
      </c>
      <c r="I28" s="4">
        <v>616</v>
      </c>
      <c r="J28" s="5">
        <f t="shared" si="6"/>
        <v>5.3051948051948052E-2</v>
      </c>
    </row>
    <row r="29" spans="1:11" x14ac:dyDescent="0.25">
      <c r="A29" s="19" t="s">
        <v>13</v>
      </c>
      <c r="B29" s="8">
        <v>119.10000000000001</v>
      </c>
      <c r="C29" s="8">
        <v>128.97</v>
      </c>
      <c r="D29" s="16">
        <v>248.07</v>
      </c>
      <c r="E29" s="16">
        <v>3539</v>
      </c>
      <c r="F29" s="5">
        <f t="shared" si="7"/>
        <v>1.0753570343360681E-2</v>
      </c>
      <c r="G29" s="5">
        <f t="shared" si="8"/>
        <v>1.0932022448390517E-2</v>
      </c>
      <c r="H29" s="5">
        <v>0</v>
      </c>
      <c r="I29" s="4">
        <v>2266</v>
      </c>
      <c r="J29" s="5">
        <f t="shared" si="6"/>
        <v>0.1094748455428067</v>
      </c>
    </row>
    <row r="30" spans="1:11" x14ac:dyDescent="0.25">
      <c r="A30" s="19" t="s">
        <v>69</v>
      </c>
      <c r="B30" s="12">
        <v>0.08</v>
      </c>
      <c r="C30" s="8">
        <v>0</v>
      </c>
      <c r="D30" s="16">
        <v>0.08</v>
      </c>
      <c r="E30" s="16">
        <v>135</v>
      </c>
      <c r="F30" s="5">
        <f t="shared" si="7"/>
        <v>4.1020966271649955E-4</v>
      </c>
      <c r="G30" s="5">
        <f t="shared" si="8"/>
        <v>3.5254637637410466E-6</v>
      </c>
      <c r="H30" s="5">
        <f t="shared" ref="H30:H93" si="9">D30/E30</f>
        <v>5.9259259259259258E-4</v>
      </c>
      <c r="I30" s="4">
        <v>94</v>
      </c>
      <c r="J30" s="5">
        <f t="shared" si="6"/>
        <v>8.5106382978723403E-4</v>
      </c>
    </row>
    <row r="31" spans="1:11" x14ac:dyDescent="0.25">
      <c r="A31" s="19" t="s">
        <v>33</v>
      </c>
      <c r="B31" s="8">
        <v>0.8</v>
      </c>
      <c r="C31" s="8">
        <v>1.08</v>
      </c>
      <c r="D31" s="16">
        <v>1.8800000000000001</v>
      </c>
      <c r="E31" s="16">
        <v>186</v>
      </c>
      <c r="F31" s="5">
        <f t="shared" si="7"/>
        <v>5.6517775752051044E-4</v>
      </c>
      <c r="G31" s="5">
        <f t="shared" si="8"/>
        <v>8.2848398447914599E-5</v>
      </c>
      <c r="H31" s="5">
        <f t="shared" si="9"/>
        <v>1.0107526881720431E-2</v>
      </c>
      <c r="I31" s="4">
        <v>135</v>
      </c>
      <c r="J31" s="5">
        <f t="shared" si="6"/>
        <v>1.3925925925925927E-2</v>
      </c>
    </row>
    <row r="32" spans="1:11" x14ac:dyDescent="0.25">
      <c r="A32" s="19" t="s">
        <v>25</v>
      </c>
      <c r="B32" s="8">
        <v>26.24</v>
      </c>
      <c r="C32" s="8">
        <v>21.040000000000003</v>
      </c>
      <c r="D32" s="16">
        <v>47.28</v>
      </c>
      <c r="E32" s="16">
        <v>680</v>
      </c>
      <c r="F32" s="5">
        <f t="shared" si="7"/>
        <v>2.0662412640534791E-3</v>
      </c>
      <c r="G32" s="5">
        <f t="shared" si="8"/>
        <v>2.0835490843709586E-3</v>
      </c>
      <c r="H32" s="5">
        <f t="shared" si="9"/>
        <v>6.9529411764705881E-2</v>
      </c>
      <c r="I32" s="4">
        <v>400</v>
      </c>
      <c r="J32" s="5">
        <f t="shared" si="6"/>
        <v>0.1182</v>
      </c>
    </row>
    <row r="33" spans="1:10" x14ac:dyDescent="0.25">
      <c r="A33" s="19" t="s">
        <v>28</v>
      </c>
      <c r="B33" s="8">
        <v>39.619999999999997</v>
      </c>
      <c r="C33" s="8">
        <v>13.58</v>
      </c>
      <c r="D33" s="16">
        <v>53.199999999999996</v>
      </c>
      <c r="E33" s="16">
        <v>1861</v>
      </c>
      <c r="F33" s="5">
        <f t="shared" si="7"/>
        <v>5.6548161652993012E-3</v>
      </c>
      <c r="G33" s="5">
        <f t="shared" si="8"/>
        <v>2.344433402887796E-3</v>
      </c>
      <c r="H33" s="5">
        <f t="shared" si="9"/>
        <v>2.8586781300376139E-2</v>
      </c>
      <c r="I33" s="4">
        <v>1199</v>
      </c>
      <c r="J33" s="5">
        <f t="shared" si="6"/>
        <v>4.4370308590492076E-2</v>
      </c>
    </row>
    <row r="34" spans="1:10" x14ac:dyDescent="0.25">
      <c r="A34" s="19" t="s">
        <v>34</v>
      </c>
      <c r="B34" s="8">
        <v>4.6399999999999997</v>
      </c>
      <c r="C34" s="8">
        <v>4.26</v>
      </c>
      <c r="D34" s="16">
        <v>8.8999999999999986</v>
      </c>
      <c r="E34" s="16">
        <v>422</v>
      </c>
      <c r="F34" s="5">
        <f t="shared" si="7"/>
        <v>1.2822850197508357E-3</v>
      </c>
      <c r="G34" s="5">
        <f t="shared" si="8"/>
        <v>3.9220784371619136E-4</v>
      </c>
      <c r="H34" s="5">
        <f t="shared" si="9"/>
        <v>2.1090047393364925E-2</v>
      </c>
      <c r="I34" s="4">
        <v>256</v>
      </c>
      <c r="J34" s="5">
        <f t="shared" si="6"/>
        <v>3.4765624999999994E-2</v>
      </c>
    </row>
    <row r="35" spans="1:10" x14ac:dyDescent="0.25">
      <c r="A35" s="19" t="s">
        <v>54</v>
      </c>
      <c r="B35" s="8">
        <v>0</v>
      </c>
      <c r="C35" s="8">
        <v>0</v>
      </c>
      <c r="D35" s="16">
        <v>0</v>
      </c>
      <c r="E35" s="16">
        <v>144</v>
      </c>
      <c r="F35" s="5">
        <f t="shared" si="7"/>
        <v>4.3755697356426617E-4</v>
      </c>
      <c r="G35" s="5">
        <f t="shared" si="8"/>
        <v>0</v>
      </c>
      <c r="H35" s="5">
        <f t="shared" si="9"/>
        <v>0</v>
      </c>
      <c r="I35" s="4">
        <v>98</v>
      </c>
      <c r="J35" s="5">
        <f t="shared" si="6"/>
        <v>0</v>
      </c>
    </row>
    <row r="36" spans="1:10" x14ac:dyDescent="0.25">
      <c r="A36" s="19" t="s">
        <v>63</v>
      </c>
      <c r="B36" s="8">
        <v>0</v>
      </c>
      <c r="C36" s="8">
        <v>1</v>
      </c>
      <c r="D36" s="16">
        <v>1</v>
      </c>
      <c r="E36" s="16">
        <v>1032</v>
      </c>
      <c r="F36" s="5">
        <f t="shared" si="7"/>
        <v>3.1358249772105743E-3</v>
      </c>
      <c r="G36" s="5">
        <f t="shared" si="8"/>
        <v>4.4068297046763081E-5</v>
      </c>
      <c r="H36" s="5">
        <f t="shared" si="9"/>
        <v>9.6899224806201549E-4</v>
      </c>
      <c r="I36" s="4">
        <v>674</v>
      </c>
      <c r="J36" s="5">
        <f t="shared" si="6"/>
        <v>1.483679525222552E-3</v>
      </c>
    </row>
    <row r="37" spans="1:10" x14ac:dyDescent="0.25">
      <c r="A37" s="19" t="s">
        <v>2</v>
      </c>
      <c r="B37" s="8">
        <v>79.53</v>
      </c>
      <c r="C37" s="8">
        <v>33.759999999999991</v>
      </c>
      <c r="D37" s="16">
        <v>113.28999999999999</v>
      </c>
      <c r="E37" s="16">
        <v>2037</v>
      </c>
      <c r="F37" s="5">
        <f t="shared" si="7"/>
        <v>6.1896080218778486E-3</v>
      </c>
      <c r="G37" s="5">
        <f t="shared" si="8"/>
        <v>4.9924973724277894E-3</v>
      </c>
      <c r="H37" s="5">
        <f t="shared" si="9"/>
        <v>5.5616102110947467E-2</v>
      </c>
      <c r="I37" s="4">
        <v>1284</v>
      </c>
      <c r="J37" s="5">
        <f t="shared" si="6"/>
        <v>8.8232087227414324E-2</v>
      </c>
    </row>
    <row r="38" spans="1:10" x14ac:dyDescent="0.25">
      <c r="A38" s="19" t="s">
        <v>83</v>
      </c>
      <c r="B38" s="8">
        <v>177.13000000000002</v>
      </c>
      <c r="C38" s="8">
        <v>67.900000000000006</v>
      </c>
      <c r="D38" s="16">
        <v>245.03000000000003</v>
      </c>
      <c r="E38" s="16">
        <v>4747</v>
      </c>
      <c r="F38" s="5">
        <f t="shared" si="7"/>
        <v>1.4424187177149803E-2</v>
      </c>
      <c r="G38" s="5">
        <f t="shared" si="8"/>
        <v>1.079805482536836E-2</v>
      </c>
      <c r="H38" s="5">
        <f t="shared" si="9"/>
        <v>5.1617863914050988E-2</v>
      </c>
      <c r="I38" s="4">
        <v>3116</v>
      </c>
      <c r="J38" s="5">
        <f t="shared" si="6"/>
        <v>7.863607188703467E-2</v>
      </c>
    </row>
    <row r="39" spans="1:10" x14ac:dyDescent="0.25">
      <c r="A39" s="19" t="s">
        <v>16</v>
      </c>
      <c r="B39" s="8">
        <v>125.61999999999999</v>
      </c>
      <c r="C39" s="8">
        <v>102.33</v>
      </c>
      <c r="D39" s="16">
        <v>227.95</v>
      </c>
      <c r="E39" s="16">
        <v>3454</v>
      </c>
      <c r="F39" s="5">
        <f t="shared" si="7"/>
        <v>1.0495290185353995E-2</v>
      </c>
      <c r="G39" s="5">
        <f t="shared" si="8"/>
        <v>1.0045368311809645E-2</v>
      </c>
      <c r="H39" s="5">
        <f t="shared" si="9"/>
        <v>6.5995946728430802E-2</v>
      </c>
      <c r="I39" s="4">
        <v>2214</v>
      </c>
      <c r="J39" s="5">
        <f t="shared" si="6"/>
        <v>0.10295844625112917</v>
      </c>
    </row>
    <row r="40" spans="1:10" x14ac:dyDescent="0.25">
      <c r="A40" s="19" t="s">
        <v>39</v>
      </c>
      <c r="B40" s="8">
        <v>0</v>
      </c>
      <c r="C40" s="8">
        <v>14</v>
      </c>
      <c r="D40" s="16">
        <v>14</v>
      </c>
      <c r="E40" s="16">
        <v>75</v>
      </c>
      <c r="F40" s="5">
        <f t="shared" si="7"/>
        <v>2.2789425706472196E-4</v>
      </c>
      <c r="G40" s="5">
        <f t="shared" si="8"/>
        <v>6.1695615865468313E-4</v>
      </c>
      <c r="H40" s="5">
        <f t="shared" si="9"/>
        <v>0.18666666666666668</v>
      </c>
      <c r="I40" s="4">
        <v>62</v>
      </c>
      <c r="J40" s="5">
        <f t="shared" si="6"/>
        <v>0.22580645161290322</v>
      </c>
    </row>
    <row r="41" spans="1:10" x14ac:dyDescent="0.25">
      <c r="A41" s="19" t="s">
        <v>74</v>
      </c>
      <c r="B41" s="8">
        <v>0</v>
      </c>
      <c r="C41" s="8">
        <v>0</v>
      </c>
      <c r="D41" s="16">
        <v>0</v>
      </c>
      <c r="E41" s="16">
        <v>616</v>
      </c>
      <c r="F41" s="5">
        <f t="shared" si="7"/>
        <v>1.8717714980249164E-3</v>
      </c>
      <c r="G41" s="5">
        <f t="shared" si="8"/>
        <v>0</v>
      </c>
      <c r="H41" s="5">
        <f t="shared" si="9"/>
        <v>0</v>
      </c>
      <c r="I41" s="4">
        <v>410</v>
      </c>
      <c r="J41" s="5">
        <f t="shared" si="6"/>
        <v>0</v>
      </c>
    </row>
    <row r="42" spans="1:10" x14ac:dyDescent="0.25">
      <c r="A42" s="19" t="s">
        <v>12</v>
      </c>
      <c r="B42" s="8">
        <v>197.34</v>
      </c>
      <c r="C42" s="8">
        <v>41.25</v>
      </c>
      <c r="D42" s="16">
        <v>238.59</v>
      </c>
      <c r="E42" s="16">
        <v>14453</v>
      </c>
      <c r="F42" s="5">
        <f t="shared" si="7"/>
        <v>4.3916742631419023E-2</v>
      </c>
      <c r="G42" s="5">
        <f t="shared" si="8"/>
        <v>1.0514254992387204E-2</v>
      </c>
      <c r="H42" s="5">
        <f t="shared" si="9"/>
        <v>1.6507991420466338E-2</v>
      </c>
      <c r="I42" s="4">
        <v>9136</v>
      </c>
      <c r="J42" s="5">
        <f t="shared" si="6"/>
        <v>2.6115367775831875E-2</v>
      </c>
    </row>
    <row r="43" spans="1:10" x14ac:dyDescent="0.25">
      <c r="A43" s="19" t="s">
        <v>23</v>
      </c>
      <c r="B43" s="8">
        <v>30.19</v>
      </c>
      <c r="C43" s="8">
        <v>5</v>
      </c>
      <c r="D43" s="16">
        <v>35.19</v>
      </c>
      <c r="E43" s="16">
        <v>2995</v>
      </c>
      <c r="F43" s="5">
        <f t="shared" si="7"/>
        <v>9.1005773321178977E-3</v>
      </c>
      <c r="G43" s="5">
        <f t="shared" si="8"/>
        <v>1.5507633730755927E-3</v>
      </c>
      <c r="H43" s="5">
        <f t="shared" si="9"/>
        <v>1.1749582637729548E-2</v>
      </c>
      <c r="I43" s="4">
        <v>1972</v>
      </c>
      <c r="J43" s="5">
        <f t="shared" si="6"/>
        <v>1.7844827586206896E-2</v>
      </c>
    </row>
    <row r="44" spans="1:10" x14ac:dyDescent="0.25">
      <c r="A44" s="19" t="s">
        <v>41</v>
      </c>
      <c r="B44" s="8">
        <v>2</v>
      </c>
      <c r="C44" s="8">
        <v>12</v>
      </c>
      <c r="D44" s="16">
        <v>14</v>
      </c>
      <c r="E44" s="16">
        <v>431</v>
      </c>
      <c r="F44" s="5">
        <f t="shared" si="7"/>
        <v>1.3096323305986023E-3</v>
      </c>
      <c r="G44" s="5">
        <f t="shared" si="8"/>
        <v>6.1695615865468313E-4</v>
      </c>
      <c r="H44" s="5">
        <f t="shared" si="9"/>
        <v>3.248259860788863E-2</v>
      </c>
      <c r="I44" s="4">
        <v>302</v>
      </c>
      <c r="J44" s="5">
        <f t="shared" si="6"/>
        <v>4.6357615894039736E-2</v>
      </c>
    </row>
    <row r="45" spans="1:10" x14ac:dyDescent="0.25">
      <c r="A45" s="19" t="s">
        <v>20</v>
      </c>
      <c r="B45" s="8">
        <v>34.97</v>
      </c>
      <c r="C45" s="8">
        <v>17.059999999999999</v>
      </c>
      <c r="D45" s="16">
        <v>52.03</v>
      </c>
      <c r="E45" s="16">
        <v>900</v>
      </c>
      <c r="F45" s="5">
        <f t="shared" si="7"/>
        <v>2.7347310847766638E-3</v>
      </c>
      <c r="G45" s="5">
        <f t="shared" si="8"/>
        <v>2.2928734953430834E-3</v>
      </c>
      <c r="H45" s="5">
        <f t="shared" si="9"/>
        <v>5.7811111111111112E-2</v>
      </c>
      <c r="I45" s="4">
        <v>635</v>
      </c>
      <c r="J45" s="5">
        <f t="shared" si="6"/>
        <v>8.1937007874015755E-2</v>
      </c>
    </row>
    <row r="46" spans="1:10" x14ac:dyDescent="0.25">
      <c r="A46" s="19" t="s">
        <v>65</v>
      </c>
      <c r="B46" s="8">
        <v>0</v>
      </c>
      <c r="C46" s="8">
        <v>1</v>
      </c>
      <c r="D46" s="16">
        <v>1</v>
      </c>
      <c r="E46" s="16">
        <v>364</v>
      </c>
      <c r="F46" s="5">
        <f t="shared" si="7"/>
        <v>1.1060467942874506E-3</v>
      </c>
      <c r="G46" s="5">
        <f t="shared" si="8"/>
        <v>4.4068297046763081E-5</v>
      </c>
      <c r="H46" s="5">
        <f t="shared" si="9"/>
        <v>2.7472527472527475E-3</v>
      </c>
      <c r="I46" s="4">
        <v>216</v>
      </c>
      <c r="J46" s="5">
        <f t="shared" si="6"/>
        <v>4.6296296296296294E-3</v>
      </c>
    </row>
    <row r="47" spans="1:10" x14ac:dyDescent="0.25">
      <c r="A47" s="19" t="s">
        <v>44</v>
      </c>
      <c r="B47" s="8">
        <v>520.16</v>
      </c>
      <c r="C47" s="8">
        <v>219.37000000000003</v>
      </c>
      <c r="D47" s="16">
        <v>739.53</v>
      </c>
      <c r="E47" s="16">
        <v>27875</v>
      </c>
      <c r="F47" s="5">
        <f t="shared" si="7"/>
        <v>8.4700698875721667E-2</v>
      </c>
      <c r="G47" s="5">
        <f t="shared" si="8"/>
        <v>3.2589827714992699E-2</v>
      </c>
      <c r="H47" s="5">
        <f t="shared" si="9"/>
        <v>2.6530224215246635E-2</v>
      </c>
      <c r="I47" s="4">
        <v>18512</v>
      </c>
      <c r="J47" s="5">
        <f t="shared" si="6"/>
        <v>3.9948681936041487E-2</v>
      </c>
    </row>
    <row r="48" spans="1:10" x14ac:dyDescent="0.25">
      <c r="A48" s="19" t="s">
        <v>53</v>
      </c>
      <c r="B48" s="8">
        <v>0</v>
      </c>
      <c r="C48" s="8">
        <v>0</v>
      </c>
      <c r="D48" s="16">
        <v>0</v>
      </c>
      <c r="E48" s="16">
        <v>53</v>
      </c>
      <c r="F48" s="5">
        <f t="shared" si="7"/>
        <v>1.6104527499240354E-4</v>
      </c>
      <c r="G48" s="5">
        <f t="shared" si="8"/>
        <v>0</v>
      </c>
      <c r="H48" s="5">
        <f t="shared" si="9"/>
        <v>0</v>
      </c>
      <c r="I48" s="4">
        <v>32</v>
      </c>
      <c r="J48" s="5">
        <f t="shared" si="6"/>
        <v>0</v>
      </c>
    </row>
    <row r="49" spans="1:10" x14ac:dyDescent="0.25">
      <c r="A49" s="19" t="s">
        <v>35</v>
      </c>
      <c r="B49" s="8">
        <v>1.47</v>
      </c>
      <c r="C49" s="8">
        <v>1</v>
      </c>
      <c r="D49" s="16">
        <v>2.4699999999999998</v>
      </c>
      <c r="E49" s="16">
        <v>794</v>
      </c>
      <c r="F49" s="5">
        <f t="shared" si="7"/>
        <v>2.4126405347918564E-3</v>
      </c>
      <c r="G49" s="5">
        <f t="shared" si="8"/>
        <v>1.0884869370550479E-4</v>
      </c>
      <c r="H49" s="5">
        <f t="shared" si="9"/>
        <v>3.1108312342569265E-3</v>
      </c>
      <c r="I49" s="4">
        <v>536</v>
      </c>
      <c r="J49" s="5">
        <f t="shared" si="6"/>
        <v>4.60820895522388E-3</v>
      </c>
    </row>
    <row r="50" spans="1:10" x14ac:dyDescent="0.25">
      <c r="A50" s="19" t="s">
        <v>60</v>
      </c>
      <c r="B50" s="8">
        <v>3.66</v>
      </c>
      <c r="C50" s="8">
        <v>9</v>
      </c>
      <c r="D50" s="16">
        <v>12.66</v>
      </c>
      <c r="E50" s="16">
        <v>414</v>
      </c>
      <c r="F50" s="5">
        <f t="shared" si="7"/>
        <v>1.2579762989972654E-3</v>
      </c>
      <c r="G50" s="5">
        <f t="shared" si="8"/>
        <v>5.5790464061202059E-4</v>
      </c>
      <c r="H50" s="5">
        <f t="shared" si="9"/>
        <v>3.0579710144927538E-2</v>
      </c>
      <c r="I50" s="4">
        <v>276</v>
      </c>
      <c r="J50" s="5">
        <f t="shared" si="6"/>
        <v>4.5869565217391307E-2</v>
      </c>
    </row>
    <row r="51" spans="1:10" x14ac:dyDescent="0.25">
      <c r="A51" s="19" t="s">
        <v>7</v>
      </c>
      <c r="B51" s="8">
        <v>39.92</v>
      </c>
      <c r="C51" s="8">
        <v>24.07</v>
      </c>
      <c r="D51" s="16">
        <v>63.99</v>
      </c>
      <c r="E51" s="16">
        <v>1171</v>
      </c>
      <c r="F51" s="5">
        <f t="shared" si="7"/>
        <v>3.5581890003038592E-3</v>
      </c>
      <c r="G51" s="5">
        <f t="shared" si="8"/>
        <v>2.8199303280223697E-3</v>
      </c>
      <c r="H51" s="5">
        <f t="shared" si="9"/>
        <v>5.4645602049530319E-2</v>
      </c>
      <c r="I51" s="4">
        <v>755</v>
      </c>
      <c r="J51" s="5">
        <f t="shared" si="6"/>
        <v>8.4754966887417224E-2</v>
      </c>
    </row>
    <row r="52" spans="1:10" x14ac:dyDescent="0.25">
      <c r="A52" s="19" t="s">
        <v>52</v>
      </c>
      <c r="B52" s="8">
        <v>0</v>
      </c>
      <c r="C52" s="8">
        <v>1</v>
      </c>
      <c r="D52" s="16">
        <v>1</v>
      </c>
      <c r="E52" s="16">
        <v>635</v>
      </c>
      <c r="F52" s="5">
        <f t="shared" si="7"/>
        <v>1.9295047098146459E-3</v>
      </c>
      <c r="G52" s="5">
        <f t="shared" si="8"/>
        <v>4.4068297046763081E-5</v>
      </c>
      <c r="H52" s="5">
        <f t="shared" si="9"/>
        <v>1.5748031496062992E-3</v>
      </c>
      <c r="I52" s="4">
        <v>435</v>
      </c>
      <c r="J52" s="5">
        <f t="shared" si="6"/>
        <v>2.2988505747126436E-3</v>
      </c>
    </row>
    <row r="53" spans="1:10" x14ac:dyDescent="0.25">
      <c r="A53" s="19" t="s">
        <v>85</v>
      </c>
      <c r="B53" s="8">
        <v>144.46</v>
      </c>
      <c r="C53" s="8">
        <v>48.67</v>
      </c>
      <c r="D53" s="16">
        <v>193.13</v>
      </c>
      <c r="E53" s="16">
        <v>2384</v>
      </c>
      <c r="F53" s="5">
        <f t="shared" si="7"/>
        <v>7.2439987845639622E-3</v>
      </c>
      <c r="G53" s="5">
        <f t="shared" si="8"/>
        <v>8.5109102086413542E-3</v>
      </c>
      <c r="H53" s="5">
        <f t="shared" si="9"/>
        <v>8.1010906040268449E-2</v>
      </c>
      <c r="I53" s="4">
        <v>1496</v>
      </c>
      <c r="J53" s="5">
        <f t="shared" si="6"/>
        <v>0.12909759358288769</v>
      </c>
    </row>
    <row r="54" spans="1:10" x14ac:dyDescent="0.25">
      <c r="A54" s="19" t="s">
        <v>14</v>
      </c>
      <c r="B54" s="8">
        <v>0</v>
      </c>
      <c r="C54" s="8">
        <v>1</v>
      </c>
      <c r="D54" s="16">
        <v>1</v>
      </c>
      <c r="E54" s="16">
        <v>567</v>
      </c>
      <c r="F54" s="5">
        <f t="shared" si="7"/>
        <v>1.7228805834092981E-3</v>
      </c>
      <c r="G54" s="5">
        <f t="shared" si="8"/>
        <v>4.4068297046763081E-5</v>
      </c>
      <c r="H54" s="5">
        <f t="shared" si="9"/>
        <v>1.7636684303350969E-3</v>
      </c>
      <c r="I54" s="4">
        <v>379</v>
      </c>
      <c r="J54" s="5">
        <f t="shared" si="6"/>
        <v>2.6385224274406332E-3</v>
      </c>
    </row>
    <row r="55" spans="1:10" x14ac:dyDescent="0.25">
      <c r="A55" s="19" t="s">
        <v>15</v>
      </c>
      <c r="B55" s="8">
        <v>151.63000000000002</v>
      </c>
      <c r="C55" s="8">
        <v>127.50000000000001</v>
      </c>
      <c r="D55" s="16">
        <v>279.13000000000005</v>
      </c>
      <c r="E55" s="16">
        <v>3629</v>
      </c>
      <c r="F55" s="5">
        <f t="shared" si="7"/>
        <v>1.1027043451838347E-2</v>
      </c>
      <c r="G55" s="5">
        <f t="shared" si="8"/>
        <v>1.2300783754662981E-2</v>
      </c>
      <c r="H55" s="5">
        <f t="shared" si="9"/>
        <v>7.6916505924497128E-2</v>
      </c>
      <c r="I55" s="4">
        <v>2398</v>
      </c>
      <c r="J55" s="5">
        <f t="shared" si="6"/>
        <v>0.11640116763969977</v>
      </c>
    </row>
    <row r="56" spans="1:10" x14ac:dyDescent="0.25">
      <c r="A56" s="19" t="s">
        <v>56</v>
      </c>
      <c r="B56" s="8">
        <v>0</v>
      </c>
      <c r="C56" s="8">
        <v>0</v>
      </c>
      <c r="D56" s="16">
        <v>0</v>
      </c>
      <c r="E56" s="16">
        <v>112</v>
      </c>
      <c r="F56" s="5">
        <f t="shared" si="7"/>
        <v>3.4032209054998483E-4</v>
      </c>
      <c r="G56" s="5">
        <f t="shared" si="8"/>
        <v>0</v>
      </c>
      <c r="H56" s="5">
        <f t="shared" si="9"/>
        <v>0</v>
      </c>
      <c r="I56" s="4">
        <v>72</v>
      </c>
      <c r="J56" s="5">
        <f t="shared" si="6"/>
        <v>0</v>
      </c>
    </row>
    <row r="57" spans="1:10" x14ac:dyDescent="0.25">
      <c r="A57" s="19" t="s">
        <v>47</v>
      </c>
      <c r="B57" s="8">
        <v>0</v>
      </c>
      <c r="C57" s="8">
        <v>1</v>
      </c>
      <c r="D57" s="16">
        <v>1</v>
      </c>
      <c r="E57" s="16">
        <v>216</v>
      </c>
      <c r="F57" s="5">
        <f t="shared" si="7"/>
        <v>6.5633546034639932E-4</v>
      </c>
      <c r="G57" s="5">
        <f t="shared" si="8"/>
        <v>4.4068297046763081E-5</v>
      </c>
      <c r="H57" s="5">
        <f t="shared" si="9"/>
        <v>4.6296296296296294E-3</v>
      </c>
      <c r="I57" s="4">
        <v>159</v>
      </c>
      <c r="J57" s="5">
        <f t="shared" si="6"/>
        <v>6.2893081761006293E-3</v>
      </c>
    </row>
    <row r="58" spans="1:10" x14ac:dyDescent="0.25">
      <c r="A58" s="19" t="s">
        <v>45</v>
      </c>
      <c r="B58" s="8">
        <v>487.33</v>
      </c>
      <c r="C58" s="8">
        <v>147.80999999999997</v>
      </c>
      <c r="D58" s="16">
        <v>635.14</v>
      </c>
      <c r="E58" s="16">
        <v>33205</v>
      </c>
      <c r="F58" s="5">
        <f t="shared" si="7"/>
        <v>0.10089638407778791</v>
      </c>
      <c r="G58" s="5">
        <f t="shared" si="8"/>
        <v>2.7989538186281103E-2</v>
      </c>
      <c r="H58" s="5">
        <f t="shared" si="9"/>
        <v>1.9127842192440896E-2</v>
      </c>
      <c r="I58" s="4">
        <v>21431</v>
      </c>
      <c r="J58" s="5">
        <f t="shared" si="6"/>
        <v>2.9636507862442256E-2</v>
      </c>
    </row>
    <row r="59" spans="1:10" x14ac:dyDescent="0.25">
      <c r="A59" s="19" t="s">
        <v>32</v>
      </c>
      <c r="B59" s="8">
        <v>8.76</v>
      </c>
      <c r="C59" s="8">
        <v>5.4</v>
      </c>
      <c r="D59" s="16">
        <v>14.16</v>
      </c>
      <c r="E59" s="16">
        <v>513</v>
      </c>
      <c r="F59" s="5">
        <f t="shared" si="7"/>
        <v>1.5587967183226983E-3</v>
      </c>
      <c r="G59" s="5">
        <f t="shared" si="8"/>
        <v>6.2400708618216524E-4</v>
      </c>
      <c r="H59" s="5">
        <f t="shared" si="9"/>
        <v>2.7602339181286548E-2</v>
      </c>
      <c r="I59" s="4">
        <v>342</v>
      </c>
      <c r="J59" s="5">
        <f t="shared" si="6"/>
        <v>4.1403508771929824E-2</v>
      </c>
    </row>
    <row r="60" spans="1:10" x14ac:dyDescent="0.25">
      <c r="A60" s="19" t="s">
        <v>21</v>
      </c>
      <c r="B60" s="8">
        <v>231.04</v>
      </c>
      <c r="C60" s="8">
        <v>72.569999999999993</v>
      </c>
      <c r="D60" s="16">
        <v>303.61</v>
      </c>
      <c r="E60" s="16">
        <v>9300</v>
      </c>
      <c r="F60" s="5">
        <f t="shared" si="7"/>
        <v>2.8258887876025523E-2</v>
      </c>
      <c r="G60" s="5">
        <f t="shared" si="8"/>
        <v>1.337957566636774E-2</v>
      </c>
      <c r="H60" s="5">
        <f t="shared" si="9"/>
        <v>3.2646236559139785E-2</v>
      </c>
      <c r="I60" s="4">
        <v>6076</v>
      </c>
      <c r="J60" s="5">
        <f t="shared" si="6"/>
        <v>4.9968729427254777E-2</v>
      </c>
    </row>
    <row r="61" spans="1:10" x14ac:dyDescent="0.25">
      <c r="A61" s="19" t="s">
        <v>30</v>
      </c>
      <c r="B61" s="8">
        <v>22.53</v>
      </c>
      <c r="C61" s="8">
        <v>14</v>
      </c>
      <c r="D61" s="16">
        <v>36.53</v>
      </c>
      <c r="E61" s="16">
        <v>480</v>
      </c>
      <c r="F61" s="5">
        <f t="shared" si="7"/>
        <v>1.4585232452142207E-3</v>
      </c>
      <c r="G61" s="5">
        <f t="shared" si="8"/>
        <v>1.6098148911182554E-3</v>
      </c>
      <c r="H61" s="5">
        <f t="shared" si="9"/>
        <v>7.6104166666666667E-2</v>
      </c>
      <c r="I61" s="4">
        <v>292</v>
      </c>
      <c r="J61" s="5">
        <f t="shared" si="6"/>
        <v>0.1251027397260274</v>
      </c>
    </row>
    <row r="62" spans="1:10" x14ac:dyDescent="0.25">
      <c r="A62" s="19" t="s">
        <v>9</v>
      </c>
      <c r="B62" s="8">
        <v>105.97999999999999</v>
      </c>
      <c r="C62" s="8">
        <v>55.100000000000009</v>
      </c>
      <c r="D62" s="16">
        <v>161.07999999999998</v>
      </c>
      <c r="E62" s="16">
        <v>2806</v>
      </c>
      <c r="F62" s="5">
        <f t="shared" si="7"/>
        <v>8.5262838043147979E-3</v>
      </c>
      <c r="G62" s="5">
        <f t="shared" si="8"/>
        <v>7.0985212882925964E-3</v>
      </c>
      <c r="H62" s="5">
        <f t="shared" si="9"/>
        <v>5.7405559515324299E-2</v>
      </c>
      <c r="I62" s="4">
        <v>1827</v>
      </c>
      <c r="J62" s="5">
        <f t="shared" si="6"/>
        <v>8.8166392993979187E-2</v>
      </c>
    </row>
    <row r="63" spans="1:10" x14ac:dyDescent="0.25">
      <c r="A63" s="19" t="s">
        <v>31</v>
      </c>
      <c r="B63" s="8">
        <v>19.96</v>
      </c>
      <c r="C63" s="8">
        <v>28.330000000000002</v>
      </c>
      <c r="D63" s="16">
        <v>48.290000000000006</v>
      </c>
      <c r="E63" s="16">
        <v>1749</v>
      </c>
      <c r="F63" s="5">
        <f t="shared" si="7"/>
        <v>5.3144940747493164E-3</v>
      </c>
      <c r="G63" s="5">
        <f t="shared" si="8"/>
        <v>2.1280580643881896E-3</v>
      </c>
      <c r="H63" s="5">
        <f t="shared" si="9"/>
        <v>2.7610062893081766E-2</v>
      </c>
      <c r="I63" s="4">
        <v>1132</v>
      </c>
      <c r="J63" s="5">
        <f t="shared" si="6"/>
        <v>4.2659010600706718E-2</v>
      </c>
    </row>
    <row r="64" spans="1:10" x14ac:dyDescent="0.25">
      <c r="A64" s="19" t="s">
        <v>36</v>
      </c>
      <c r="B64" s="8">
        <v>63.15</v>
      </c>
      <c r="C64" s="8">
        <v>35.74</v>
      </c>
      <c r="D64" s="16">
        <v>98.89</v>
      </c>
      <c r="E64" s="16">
        <v>1548</v>
      </c>
      <c r="F64" s="5">
        <f t="shared" si="7"/>
        <v>4.7037374658158611E-3</v>
      </c>
      <c r="G64" s="5">
        <f t="shared" si="8"/>
        <v>4.3579138949544011E-3</v>
      </c>
      <c r="H64" s="5">
        <f t="shared" si="9"/>
        <v>6.3882428940568475E-2</v>
      </c>
      <c r="I64" s="4">
        <v>1050</v>
      </c>
      <c r="J64" s="5">
        <f t="shared" si="6"/>
        <v>9.4180952380952379E-2</v>
      </c>
    </row>
    <row r="65" spans="1:10" x14ac:dyDescent="0.25">
      <c r="A65" s="19" t="s">
        <v>37</v>
      </c>
      <c r="B65" s="8">
        <v>10</v>
      </c>
      <c r="C65" s="8">
        <v>0</v>
      </c>
      <c r="D65" s="16">
        <v>10</v>
      </c>
      <c r="E65" s="16">
        <v>268</v>
      </c>
      <c r="F65" s="5">
        <f t="shared" si="7"/>
        <v>8.1434214524460651E-4</v>
      </c>
      <c r="G65" s="5">
        <f t="shared" si="8"/>
        <v>4.4068297046763081E-4</v>
      </c>
      <c r="H65" s="5">
        <f t="shared" si="9"/>
        <v>3.7313432835820892E-2</v>
      </c>
      <c r="I65" s="4">
        <v>154</v>
      </c>
      <c r="J65" s="5">
        <f t="shared" si="6"/>
        <v>6.4935064935064929E-2</v>
      </c>
    </row>
    <row r="66" spans="1:10" x14ac:dyDescent="0.25">
      <c r="A66" s="19" t="s">
        <v>18</v>
      </c>
      <c r="B66" s="8">
        <v>438.40999999999997</v>
      </c>
      <c r="C66" s="8">
        <v>513.71</v>
      </c>
      <c r="D66" s="16">
        <v>952.12</v>
      </c>
      <c r="E66" s="16">
        <v>14924</v>
      </c>
      <c r="F66" s="5">
        <f t="shared" si="7"/>
        <v>4.5347918565785475E-2</v>
      </c>
      <c r="G66" s="5">
        <f t="shared" si="8"/>
        <v>4.1958306984164064E-2</v>
      </c>
      <c r="H66" s="5">
        <f t="shared" si="9"/>
        <v>6.3797909407665512E-2</v>
      </c>
      <c r="I66" s="4">
        <v>10000</v>
      </c>
      <c r="J66" s="5">
        <f t="shared" si="6"/>
        <v>9.5212000000000005E-2</v>
      </c>
    </row>
    <row r="67" spans="1:10" x14ac:dyDescent="0.25">
      <c r="A67" s="19" t="s">
        <v>0</v>
      </c>
      <c r="B67" s="8">
        <v>8816.0500000000011</v>
      </c>
      <c r="C67" s="8">
        <v>5485.15</v>
      </c>
      <c r="D67" s="16">
        <v>14301.2</v>
      </c>
      <c r="E67" s="16">
        <v>121822</v>
      </c>
      <c r="F67" s="5">
        <f t="shared" si="7"/>
        <v>0.3701671224551808</v>
      </c>
      <c r="G67" s="5">
        <f t="shared" si="8"/>
        <v>0.63022952972516821</v>
      </c>
      <c r="H67" s="5">
        <f t="shared" si="9"/>
        <v>0.11739423092709035</v>
      </c>
      <c r="I67" s="4">
        <v>82465</v>
      </c>
      <c r="J67" s="5">
        <f t="shared" si="6"/>
        <v>0.17342145152488936</v>
      </c>
    </row>
    <row r="68" spans="1:10" x14ac:dyDescent="0.25">
      <c r="A68" s="19" t="s">
        <v>79</v>
      </c>
      <c r="B68" s="8">
        <v>0</v>
      </c>
      <c r="C68" s="8">
        <v>1</v>
      </c>
      <c r="D68" s="16">
        <v>1</v>
      </c>
      <c r="E68" s="16">
        <v>1580</v>
      </c>
      <c r="F68" s="5">
        <f t="shared" si="7"/>
        <v>4.8009723488301424E-3</v>
      </c>
      <c r="G68" s="5">
        <f t="shared" si="8"/>
        <v>4.4068297046763081E-5</v>
      </c>
      <c r="H68" s="5">
        <f t="shared" si="9"/>
        <v>6.329113924050633E-4</v>
      </c>
      <c r="I68" s="4">
        <v>1072</v>
      </c>
      <c r="J68" s="5">
        <f t="shared" si="6"/>
        <v>9.3283582089552237E-4</v>
      </c>
    </row>
    <row r="69" spans="1:10" x14ac:dyDescent="0.25">
      <c r="A69" s="23" t="s">
        <v>78</v>
      </c>
      <c r="B69" s="8">
        <v>20.64</v>
      </c>
      <c r="C69" s="8">
        <v>11.06</v>
      </c>
      <c r="D69" s="16">
        <v>31.700000000000003</v>
      </c>
      <c r="E69" s="16">
        <v>4411</v>
      </c>
      <c r="F69" s="5">
        <f t="shared" si="7"/>
        <v>1.3403220905499847E-2</v>
      </c>
      <c r="G69" s="5">
        <f t="shared" si="8"/>
        <v>1.3969650163823898E-3</v>
      </c>
      <c r="H69" s="5">
        <f t="shared" si="9"/>
        <v>7.1865790070278854E-3</v>
      </c>
      <c r="I69" s="4">
        <v>2909</v>
      </c>
      <c r="J69" s="5">
        <f t="shared" si="6"/>
        <v>1.0897215537985562E-2</v>
      </c>
    </row>
    <row r="70" spans="1:10" x14ac:dyDescent="0.25">
      <c r="A70" s="19" t="s">
        <v>82</v>
      </c>
      <c r="B70" s="8">
        <v>39.86</v>
      </c>
      <c r="C70" s="8">
        <v>11.76</v>
      </c>
      <c r="D70" s="16">
        <v>51.62</v>
      </c>
      <c r="E70" s="16">
        <v>653</v>
      </c>
      <c r="F70" s="5">
        <f t="shared" si="7"/>
        <v>1.9841993315101794E-3</v>
      </c>
      <c r="G70" s="5">
        <f t="shared" si="8"/>
        <v>2.2748054935539104E-3</v>
      </c>
      <c r="H70" s="5">
        <f t="shared" si="9"/>
        <v>7.9050535987748846E-2</v>
      </c>
      <c r="I70" s="4">
        <v>441</v>
      </c>
      <c r="J70" s="5">
        <f t="shared" si="6"/>
        <v>0.11705215419501133</v>
      </c>
    </row>
    <row r="71" spans="1:10" x14ac:dyDescent="0.25">
      <c r="A71" s="19" t="s">
        <v>38</v>
      </c>
      <c r="B71" s="8">
        <v>14.94</v>
      </c>
      <c r="C71" s="8">
        <v>5.78</v>
      </c>
      <c r="D71" s="16">
        <v>20.72</v>
      </c>
      <c r="E71" s="16">
        <v>460</v>
      </c>
      <c r="F71" s="5">
        <f t="shared" si="7"/>
        <v>1.3977514433302948E-3</v>
      </c>
      <c r="G71" s="5">
        <f t="shared" si="8"/>
        <v>9.1309511480893097E-4</v>
      </c>
      <c r="H71" s="5">
        <f t="shared" si="9"/>
        <v>4.504347826086956E-2</v>
      </c>
      <c r="I71" s="4">
        <v>291</v>
      </c>
      <c r="J71" s="5">
        <f t="shared" si="6"/>
        <v>7.1202749140893473E-2</v>
      </c>
    </row>
    <row r="72" spans="1:10" x14ac:dyDescent="0.25">
      <c r="A72" s="19" t="s">
        <v>59</v>
      </c>
      <c r="B72" s="8">
        <v>0</v>
      </c>
      <c r="C72" s="8">
        <v>0</v>
      </c>
      <c r="D72" s="16">
        <v>0</v>
      </c>
      <c r="E72" s="16">
        <v>99</v>
      </c>
      <c r="F72" s="5">
        <f t="shared" si="7"/>
        <v>3.0082041932543297E-4</v>
      </c>
      <c r="G72" s="5">
        <f t="shared" si="8"/>
        <v>0</v>
      </c>
      <c r="H72" s="5">
        <f t="shared" si="9"/>
        <v>0</v>
      </c>
      <c r="I72" s="4">
        <v>60</v>
      </c>
      <c r="J72" s="5">
        <f t="shared" si="6"/>
        <v>0</v>
      </c>
    </row>
    <row r="73" spans="1:10" x14ac:dyDescent="0.25">
      <c r="A73" s="23" t="s">
        <v>42</v>
      </c>
      <c r="B73" s="8">
        <v>7</v>
      </c>
      <c r="C73" s="8">
        <v>32.68</v>
      </c>
      <c r="D73" s="16">
        <v>39.68</v>
      </c>
      <c r="E73" s="16">
        <v>518</v>
      </c>
      <c r="F73" s="5">
        <f t="shared" si="7"/>
        <v>1.5739896687936798E-3</v>
      </c>
      <c r="G73" s="5">
        <f t="shared" si="8"/>
        <v>1.748630026815559E-3</v>
      </c>
      <c r="H73" s="5">
        <f t="shared" si="9"/>
        <v>7.6602316602316603E-2</v>
      </c>
      <c r="I73" s="4">
        <v>352</v>
      </c>
      <c r="J73" s="5">
        <f t="shared" si="6"/>
        <v>0.11272727272727273</v>
      </c>
    </row>
    <row r="74" spans="1:10" x14ac:dyDescent="0.25">
      <c r="A74" s="19" t="s">
        <v>51</v>
      </c>
      <c r="B74" s="8">
        <v>0</v>
      </c>
      <c r="C74" s="8">
        <v>0</v>
      </c>
      <c r="D74" s="16">
        <v>0</v>
      </c>
      <c r="E74" s="16">
        <v>62</v>
      </c>
      <c r="F74" s="5">
        <f t="shared" si="7"/>
        <v>1.8839258584017017E-4</v>
      </c>
      <c r="G74" s="5">
        <f t="shared" si="8"/>
        <v>0</v>
      </c>
      <c r="H74" s="5">
        <f t="shared" si="9"/>
        <v>0</v>
      </c>
      <c r="I74" s="4">
        <v>39</v>
      </c>
      <c r="J74" s="5">
        <f t="shared" si="6"/>
        <v>0</v>
      </c>
    </row>
    <row r="75" spans="1:10" x14ac:dyDescent="0.25">
      <c r="A75" s="19" t="s">
        <v>19</v>
      </c>
      <c r="B75" s="8">
        <v>5.71</v>
      </c>
      <c r="C75" s="8">
        <v>18.29</v>
      </c>
      <c r="D75" s="16">
        <v>24</v>
      </c>
      <c r="E75" s="16">
        <v>395</v>
      </c>
      <c r="F75" s="5">
        <f t="shared" si="7"/>
        <v>1.2002430872075356E-3</v>
      </c>
      <c r="G75" s="5">
        <f t="shared" si="8"/>
        <v>1.0576391291223139E-3</v>
      </c>
      <c r="H75" s="5">
        <f t="shared" si="9"/>
        <v>6.0759493670886074E-2</v>
      </c>
      <c r="I75" s="4">
        <v>286</v>
      </c>
      <c r="J75" s="5">
        <f t="shared" si="6"/>
        <v>8.3916083916083919E-2</v>
      </c>
    </row>
    <row r="76" spans="1:10" x14ac:dyDescent="0.25">
      <c r="A76" s="19" t="s">
        <v>24</v>
      </c>
      <c r="B76" s="8">
        <v>26.03</v>
      </c>
      <c r="C76" s="8">
        <v>14.069999999999999</v>
      </c>
      <c r="D76" s="16">
        <v>40.1</v>
      </c>
      <c r="E76" s="16">
        <v>1679</v>
      </c>
      <c r="F76" s="5">
        <f t="shared" si="7"/>
        <v>5.1017927681555756E-3</v>
      </c>
      <c r="G76" s="5">
        <f t="shared" si="8"/>
        <v>1.7671387115751997E-3</v>
      </c>
      <c r="H76" s="5">
        <f t="shared" si="9"/>
        <v>2.3883263847528292E-2</v>
      </c>
      <c r="I76" s="4">
        <v>1117</v>
      </c>
      <c r="J76" s="5">
        <f t="shared" si="6"/>
        <v>3.5899731423455684E-2</v>
      </c>
    </row>
    <row r="77" spans="1:10" x14ac:dyDescent="0.25">
      <c r="A77" s="19" t="s">
        <v>27</v>
      </c>
      <c r="B77" s="8">
        <v>15.96</v>
      </c>
      <c r="C77" s="8">
        <v>21.71</v>
      </c>
      <c r="D77" s="16">
        <v>37.67</v>
      </c>
      <c r="E77" s="16">
        <v>473</v>
      </c>
      <c r="F77" s="5">
        <f t="shared" si="7"/>
        <v>1.4372531145548466E-3</v>
      </c>
      <c r="G77" s="5">
        <f t="shared" si="8"/>
        <v>1.6600527497515653E-3</v>
      </c>
      <c r="H77" s="5">
        <f t="shared" si="9"/>
        <v>7.964059196617336E-2</v>
      </c>
      <c r="I77" s="4">
        <v>314</v>
      </c>
      <c r="J77" s="5">
        <f t="shared" si="6"/>
        <v>0.11996815286624204</v>
      </c>
    </row>
    <row r="78" spans="1:10" x14ac:dyDescent="0.25">
      <c r="A78" s="19" t="s">
        <v>80</v>
      </c>
      <c r="B78" s="8">
        <v>61.440000000000005</v>
      </c>
      <c r="C78" s="8">
        <v>34.28</v>
      </c>
      <c r="D78" s="16">
        <v>95.72</v>
      </c>
      <c r="E78" s="16">
        <v>1107</v>
      </c>
      <c r="F78" s="5">
        <f t="shared" si="7"/>
        <v>3.3637192342752965E-3</v>
      </c>
      <c r="G78" s="5">
        <f t="shared" si="8"/>
        <v>4.2182173933161624E-3</v>
      </c>
      <c r="H78" s="5">
        <f t="shared" si="9"/>
        <v>8.6467931345980131E-2</v>
      </c>
      <c r="I78" s="4">
        <v>691</v>
      </c>
      <c r="J78" s="5">
        <f t="shared" si="6"/>
        <v>0.13852387843704775</v>
      </c>
    </row>
    <row r="79" spans="1:10" x14ac:dyDescent="0.25">
      <c r="A79" s="19" t="s">
        <v>43</v>
      </c>
      <c r="B79" s="8">
        <v>0</v>
      </c>
      <c r="C79" s="8">
        <v>0.5</v>
      </c>
      <c r="D79" s="16">
        <v>0.5</v>
      </c>
      <c r="E79" s="16">
        <v>204</v>
      </c>
      <c r="F79" s="5">
        <f t="shared" si="7"/>
        <v>6.198723792160437E-4</v>
      </c>
      <c r="G79" s="5">
        <f t="shared" si="8"/>
        <v>2.2034148523381541E-5</v>
      </c>
      <c r="H79" s="5">
        <f t="shared" si="9"/>
        <v>2.4509803921568627E-3</v>
      </c>
      <c r="I79" s="4">
        <v>136</v>
      </c>
      <c r="J79" s="5">
        <f t="shared" si="6"/>
        <v>3.6764705882352941E-3</v>
      </c>
    </row>
    <row r="80" spans="1:10" x14ac:dyDescent="0.25">
      <c r="A80" s="19" t="s">
        <v>68</v>
      </c>
      <c r="B80" s="8">
        <v>0</v>
      </c>
      <c r="C80" s="8">
        <v>0</v>
      </c>
      <c r="D80" s="16">
        <v>0</v>
      </c>
      <c r="E80" s="16">
        <v>98</v>
      </c>
      <c r="F80" s="5">
        <f t="shared" si="7"/>
        <v>2.9778182923123668E-4</v>
      </c>
      <c r="G80" s="5">
        <f t="shared" si="8"/>
        <v>0</v>
      </c>
      <c r="H80" s="5">
        <f t="shared" si="9"/>
        <v>0</v>
      </c>
      <c r="I80" s="4">
        <v>63</v>
      </c>
      <c r="J80" s="5">
        <f t="shared" si="6"/>
        <v>0</v>
      </c>
    </row>
    <row r="81" spans="1:10" x14ac:dyDescent="0.25">
      <c r="A81" s="19" t="s">
        <v>64</v>
      </c>
      <c r="B81" s="8">
        <v>0</v>
      </c>
      <c r="C81" s="8">
        <v>0</v>
      </c>
      <c r="D81" s="16">
        <v>0</v>
      </c>
      <c r="E81" s="16">
        <v>414</v>
      </c>
      <c r="F81" s="5">
        <f t="shared" si="7"/>
        <v>1.2579762989972654E-3</v>
      </c>
      <c r="G81" s="5">
        <f t="shared" si="8"/>
        <v>0</v>
      </c>
      <c r="H81" s="5">
        <f t="shared" si="9"/>
        <v>0</v>
      </c>
      <c r="I81" s="4">
        <v>299</v>
      </c>
      <c r="J81" s="5">
        <f t="shared" si="6"/>
        <v>0</v>
      </c>
    </row>
    <row r="82" spans="1:10" x14ac:dyDescent="0.25">
      <c r="A82" s="19" t="s">
        <v>71</v>
      </c>
      <c r="B82" s="8">
        <v>332.03999999999996</v>
      </c>
      <c r="C82" s="8">
        <v>240.95000000000002</v>
      </c>
      <c r="D82" s="16">
        <v>572.99</v>
      </c>
      <c r="E82" s="16">
        <v>8052</v>
      </c>
      <c r="F82" s="5">
        <f t="shared" si="7"/>
        <v>2.446672743846855E-2</v>
      </c>
      <c r="G82" s="5">
        <f t="shared" si="8"/>
        <v>2.5250693524824779E-2</v>
      </c>
      <c r="H82" s="5">
        <f t="shared" si="9"/>
        <v>7.1161202185792347E-2</v>
      </c>
      <c r="I82" s="4">
        <v>5134</v>
      </c>
      <c r="J82" s="5">
        <f t="shared" si="6"/>
        <v>0.11160693416439424</v>
      </c>
    </row>
    <row r="83" spans="1:10" x14ac:dyDescent="0.25">
      <c r="A83" s="19" t="s">
        <v>48</v>
      </c>
      <c r="B83" s="8">
        <v>0</v>
      </c>
      <c r="C83" s="8">
        <v>1</v>
      </c>
      <c r="D83" s="16">
        <v>1</v>
      </c>
      <c r="E83" s="16">
        <v>1425</v>
      </c>
      <c r="F83" s="5">
        <f t="shared" si="7"/>
        <v>4.3299908842297178E-3</v>
      </c>
      <c r="G83" s="5">
        <f t="shared" si="8"/>
        <v>4.4068297046763081E-5</v>
      </c>
      <c r="H83" s="5">
        <f t="shared" si="9"/>
        <v>7.0175438596491223E-4</v>
      </c>
      <c r="I83" s="4">
        <v>942</v>
      </c>
      <c r="J83" s="5">
        <f t="shared" si="6"/>
        <v>1.0615711252653928E-3</v>
      </c>
    </row>
    <row r="84" spans="1:10" x14ac:dyDescent="0.25">
      <c r="A84" s="19" t="s">
        <v>70</v>
      </c>
      <c r="B84" s="8">
        <v>63.150000000000006</v>
      </c>
      <c r="C84" s="8">
        <v>44.76</v>
      </c>
      <c r="D84" s="16">
        <v>107.91</v>
      </c>
      <c r="E84" s="16">
        <v>2150</v>
      </c>
      <c r="F84" s="5">
        <f t="shared" si="7"/>
        <v>6.5329687025220294E-3</v>
      </c>
      <c r="G84" s="5">
        <f t="shared" si="8"/>
        <v>4.7554099343162038E-3</v>
      </c>
      <c r="H84" s="5">
        <f t="shared" si="9"/>
        <v>5.0190697674418604E-2</v>
      </c>
      <c r="I84" s="4">
        <v>1440</v>
      </c>
      <c r="J84" s="5">
        <f t="shared" si="6"/>
        <v>7.4937500000000004E-2</v>
      </c>
    </row>
    <row r="85" spans="1:10" x14ac:dyDescent="0.25">
      <c r="A85" s="19" t="s">
        <v>57</v>
      </c>
      <c r="B85" s="8">
        <v>177.37000000000003</v>
      </c>
      <c r="C85" s="8">
        <v>102.1</v>
      </c>
      <c r="D85" s="16">
        <v>279.47000000000003</v>
      </c>
      <c r="E85" s="16">
        <v>3910</v>
      </c>
      <c r="F85" s="5">
        <f t="shared" si="7"/>
        <v>1.1880887268307506E-2</v>
      </c>
      <c r="G85" s="5">
        <f t="shared" si="8"/>
        <v>1.2315766975658879E-2</v>
      </c>
      <c r="H85" s="5">
        <f t="shared" si="9"/>
        <v>7.1475703324808196E-2</v>
      </c>
      <c r="I85" s="4">
        <v>2486</v>
      </c>
      <c r="J85" s="5">
        <f t="shared" ref="J85:J97" si="10">D85/I85</f>
        <v>0.1124175382139984</v>
      </c>
    </row>
    <row r="86" spans="1:10" x14ac:dyDescent="0.25">
      <c r="A86" s="19" t="s">
        <v>58</v>
      </c>
      <c r="B86" s="8">
        <v>17.7</v>
      </c>
      <c r="C86" s="8">
        <v>5</v>
      </c>
      <c r="D86" s="16">
        <v>22.7</v>
      </c>
      <c r="E86" s="16">
        <v>488</v>
      </c>
      <c r="F86" s="5">
        <f t="shared" ref="F86:F94" si="11">E86/$E$14</f>
        <v>1.482831965967791E-3</v>
      </c>
      <c r="G86" s="5">
        <f t="shared" ref="G86:G94" si="12">D86/$D$14</f>
        <v>1.0003503429615219E-3</v>
      </c>
      <c r="H86" s="5">
        <f t="shared" si="9"/>
        <v>4.6516393442622948E-2</v>
      </c>
      <c r="I86" s="4">
        <v>311</v>
      </c>
      <c r="J86" s="5">
        <f t="shared" si="10"/>
        <v>7.29903536977492E-2</v>
      </c>
    </row>
    <row r="87" spans="1:10" x14ac:dyDescent="0.25">
      <c r="A87" s="19" t="s">
        <v>49</v>
      </c>
      <c r="B87" s="8">
        <v>0</v>
      </c>
      <c r="C87" s="8">
        <v>1</v>
      </c>
      <c r="D87" s="16">
        <v>1</v>
      </c>
      <c r="E87" s="16">
        <v>1102</v>
      </c>
      <c r="F87" s="5">
        <f t="shared" si="11"/>
        <v>3.3485262838043148E-3</v>
      </c>
      <c r="G87" s="5">
        <f t="shared" si="12"/>
        <v>4.4068297046763081E-5</v>
      </c>
      <c r="H87" s="5">
        <f t="shared" si="9"/>
        <v>9.0744101633393826E-4</v>
      </c>
      <c r="I87" s="4">
        <v>734</v>
      </c>
      <c r="J87" s="5">
        <f t="shared" si="10"/>
        <v>1.3623978201634877E-3</v>
      </c>
    </row>
    <row r="88" spans="1:10" x14ac:dyDescent="0.25">
      <c r="A88" s="19" t="s">
        <v>73</v>
      </c>
      <c r="B88" s="8">
        <v>3.29</v>
      </c>
      <c r="C88" s="8">
        <v>1</v>
      </c>
      <c r="D88" s="16">
        <v>4.29</v>
      </c>
      <c r="E88" s="16">
        <v>1885</v>
      </c>
      <c r="F88" s="5">
        <f t="shared" si="11"/>
        <v>5.7277423275600122E-3</v>
      </c>
      <c r="G88" s="5">
        <f t="shared" si="12"/>
        <v>1.8905299433061363E-4</v>
      </c>
      <c r="H88" s="5">
        <f t="shared" si="9"/>
        <v>2.2758620689655173E-3</v>
      </c>
      <c r="I88" s="4">
        <v>1307</v>
      </c>
      <c r="J88" s="5">
        <f t="shared" si="10"/>
        <v>3.282325937260903E-3</v>
      </c>
    </row>
    <row r="89" spans="1:10" x14ac:dyDescent="0.25">
      <c r="A89" s="19" t="s">
        <v>55</v>
      </c>
      <c r="B89" s="8">
        <v>0</v>
      </c>
      <c r="C89" s="8">
        <v>0</v>
      </c>
      <c r="D89" s="16">
        <v>0</v>
      </c>
      <c r="E89" s="16">
        <v>305</v>
      </c>
      <c r="F89" s="5">
        <f t="shared" si="11"/>
        <v>9.2676997872986932E-4</v>
      </c>
      <c r="G89" s="5">
        <f t="shared" si="12"/>
        <v>0</v>
      </c>
      <c r="H89" s="5">
        <f t="shared" si="9"/>
        <v>0</v>
      </c>
      <c r="I89" s="4">
        <v>202</v>
      </c>
      <c r="J89" s="5">
        <f t="shared" si="10"/>
        <v>0</v>
      </c>
    </row>
    <row r="90" spans="1:10" x14ac:dyDescent="0.25">
      <c r="A90" s="19" t="s">
        <v>66</v>
      </c>
      <c r="B90" s="8">
        <v>0</v>
      </c>
      <c r="C90" s="8">
        <v>0</v>
      </c>
      <c r="D90" s="16">
        <v>0</v>
      </c>
      <c r="E90" s="16">
        <v>59</v>
      </c>
      <c r="F90" s="5">
        <f t="shared" si="11"/>
        <v>1.7927681555758129E-4</v>
      </c>
      <c r="G90" s="5">
        <f t="shared" si="12"/>
        <v>0</v>
      </c>
      <c r="H90" s="5">
        <f t="shared" si="9"/>
        <v>0</v>
      </c>
      <c r="I90" s="4">
        <v>36</v>
      </c>
      <c r="J90" s="5">
        <f t="shared" si="10"/>
        <v>0</v>
      </c>
    </row>
    <row r="91" spans="1:10" x14ac:dyDescent="0.25">
      <c r="A91" s="19" t="s">
        <v>46</v>
      </c>
      <c r="B91" s="8">
        <v>119.10000000000001</v>
      </c>
      <c r="C91" s="8">
        <v>46.800000000000004</v>
      </c>
      <c r="D91" s="16">
        <v>165.9</v>
      </c>
      <c r="E91" s="16">
        <v>4272</v>
      </c>
      <c r="F91" s="5">
        <f t="shared" si="11"/>
        <v>1.2980856882406563E-2</v>
      </c>
      <c r="G91" s="5">
        <f t="shared" si="12"/>
        <v>7.3109304800579953E-3</v>
      </c>
      <c r="H91" s="5">
        <f t="shared" si="9"/>
        <v>3.8834269662921347E-2</v>
      </c>
      <c r="I91" s="4">
        <v>2844</v>
      </c>
      <c r="J91" s="5">
        <f t="shared" si="10"/>
        <v>5.8333333333333334E-2</v>
      </c>
    </row>
    <row r="92" spans="1:10" x14ac:dyDescent="0.25">
      <c r="A92" s="19" t="s">
        <v>26</v>
      </c>
      <c r="B92" s="8">
        <v>30.91</v>
      </c>
      <c r="C92" s="8">
        <v>20.009999999999998</v>
      </c>
      <c r="D92" s="16">
        <v>50.92</v>
      </c>
      <c r="E92" s="16">
        <v>1002</v>
      </c>
      <c r="F92" s="5">
        <f t="shared" si="11"/>
        <v>3.0446672743846856E-3</v>
      </c>
      <c r="G92" s="5">
        <f t="shared" si="12"/>
        <v>2.2439576856211761E-3</v>
      </c>
      <c r="H92" s="5">
        <f t="shared" si="9"/>
        <v>5.0818363273453099E-2</v>
      </c>
      <c r="I92" s="4">
        <v>664</v>
      </c>
      <c r="J92" s="5">
        <f t="shared" si="10"/>
        <v>7.6686746987951804E-2</v>
      </c>
    </row>
    <row r="93" spans="1:10" x14ac:dyDescent="0.25">
      <c r="A93" s="19" t="s">
        <v>29</v>
      </c>
      <c r="B93" s="8">
        <v>3.3600000000000003</v>
      </c>
      <c r="C93" s="8">
        <v>3.02</v>
      </c>
      <c r="D93" s="16">
        <v>6.3800000000000008</v>
      </c>
      <c r="E93" s="16">
        <v>674</v>
      </c>
      <c r="F93" s="5">
        <f t="shared" si="11"/>
        <v>2.0480097234883013E-3</v>
      </c>
      <c r="G93" s="5">
        <f t="shared" si="12"/>
        <v>2.8115573515834848E-4</v>
      </c>
      <c r="H93" s="5">
        <f t="shared" si="9"/>
        <v>9.4658753709198819E-3</v>
      </c>
      <c r="I93" s="4">
        <v>413</v>
      </c>
      <c r="J93" s="5">
        <f t="shared" si="10"/>
        <v>1.5447941888619856E-2</v>
      </c>
    </row>
    <row r="94" spans="1:10" x14ac:dyDescent="0.25">
      <c r="A94" s="19" t="s">
        <v>67</v>
      </c>
      <c r="B94" s="8">
        <v>12.34</v>
      </c>
      <c r="C94" s="8">
        <v>11.82</v>
      </c>
      <c r="D94" s="16">
        <v>24.16</v>
      </c>
      <c r="E94" s="16">
        <v>920</v>
      </c>
      <c r="F94" s="5">
        <f t="shared" si="11"/>
        <v>2.7955028866605896E-3</v>
      </c>
      <c r="G94" s="5">
        <f t="shared" si="12"/>
        <v>1.064690056649796E-3</v>
      </c>
      <c r="H94" s="5">
        <f t="shared" ref="H94" si="13">D94/E94</f>
        <v>2.6260869565217393E-2</v>
      </c>
      <c r="I94" s="4">
        <v>563</v>
      </c>
      <c r="J94" s="5">
        <f t="shared" si="10"/>
        <v>4.2912966252220248E-2</v>
      </c>
    </row>
    <row r="95" spans="1:10" x14ac:dyDescent="0.25">
      <c r="A95" s="23" t="s">
        <v>22</v>
      </c>
      <c r="B95" s="8">
        <v>24.8</v>
      </c>
      <c r="C95" s="8">
        <v>31.75</v>
      </c>
      <c r="D95" s="16">
        <v>56.55</v>
      </c>
      <c r="E95" s="25"/>
      <c r="F95" s="25"/>
      <c r="G95" s="25"/>
      <c r="H95" s="25"/>
      <c r="I95" s="25"/>
      <c r="J95" s="25"/>
    </row>
    <row r="96" spans="1:10" x14ac:dyDescent="0.25">
      <c r="A96" s="20" t="s">
        <v>76</v>
      </c>
      <c r="B96" s="9">
        <f>SUM(B21:B95)</f>
        <v>14193.720000000003</v>
      </c>
      <c r="C96" s="9">
        <f>SUM(C21:C95)</f>
        <v>8498.33</v>
      </c>
      <c r="D96" s="9">
        <f>SUM(D21:D95)</f>
        <v>22692.050000000003</v>
      </c>
      <c r="E96" s="9">
        <f>SUM(E21:E95)</f>
        <v>329100</v>
      </c>
      <c r="F96" s="28">
        <f>SUM(F21:F95)</f>
        <v>1</v>
      </c>
      <c r="G96" s="28">
        <f>F96</f>
        <v>1</v>
      </c>
      <c r="H96" s="11">
        <f>D96/E96</f>
        <v>6.8951838347006994E-2</v>
      </c>
      <c r="I96" s="9">
        <f>SUM(I21:I95)</f>
        <v>217557</v>
      </c>
      <c r="J96" s="11">
        <f>D96/I96</f>
        <v>0.10430392954490089</v>
      </c>
    </row>
  </sheetData>
  <mergeCells count="2">
    <mergeCell ref="A1:J1"/>
    <mergeCell ref="A17:J17"/>
  </mergeCells>
  <pageMargins left="0.70866141732283472" right="0.70866141732283472" top="0.74803149606299213" bottom="0.74803149606299213" header="0.31496062992125984" footer="0.31496062992125984"/>
  <pageSetup paperSize="8" scale="4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Ríki</vt:lpstr>
      <vt:lpstr>Stofnanir</vt:lpstr>
      <vt:lpstr>Saman</vt:lpstr>
    </vt:vector>
  </TitlesOfParts>
  <Company>Siminn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anna_byggdastofnun.i</dc:creator>
  <cp:lastModifiedBy>Anna Lea Gestsdóttir</cp:lastModifiedBy>
  <cp:lastPrinted>2017-01-18T11:18:21Z</cp:lastPrinted>
  <dcterms:created xsi:type="dcterms:W3CDTF">2015-04-13T15:51:02Z</dcterms:created>
  <dcterms:modified xsi:type="dcterms:W3CDTF">2019-09-24T09:12:25Z</dcterms:modified>
</cp:coreProperties>
</file>